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gonzales\Desktop\sharepoint uploads\"/>
    </mc:Choice>
  </mc:AlternateContent>
  <xr:revisionPtr revIDLastSave="0" documentId="8_{E4F96A07-552A-48E0-8BFF-865A501C8288}" xr6:coauthVersionLast="40" xr6:coauthVersionMax="40" xr10:uidLastSave="{00000000-0000-0000-0000-000000000000}"/>
  <bookViews>
    <workbookView xWindow="0" yWindow="0" windowWidth="23835" windowHeight="8505" xr2:uid="{00000000-000D-0000-FFFF-FFFF00000000}"/>
  </bookViews>
  <sheets>
    <sheet name="CLAIM-new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8" i="1" l="1"/>
  <c r="N26" i="1"/>
  <c r="N24" i="1"/>
  <c r="N22" i="1"/>
  <c r="N20" i="1"/>
  <c r="N18" i="1"/>
  <c r="N16" i="1"/>
  <c r="N14" i="1"/>
  <c r="N12" i="1"/>
  <c r="O28" i="1"/>
  <c r="O26" i="1"/>
  <c r="U26" i="1"/>
  <c r="O24" i="1"/>
  <c r="U24" i="1"/>
  <c r="O22" i="1"/>
  <c r="U22" i="1"/>
  <c r="O20" i="1"/>
  <c r="U20" i="1"/>
  <c r="O18" i="1"/>
  <c r="U18" i="1"/>
  <c r="O16" i="1"/>
  <c r="U16" i="1"/>
  <c r="O14" i="1"/>
  <c r="U14" i="1"/>
  <c r="O12" i="1"/>
  <c r="U12" i="1"/>
  <c r="M31" i="1"/>
  <c r="C31" i="1"/>
  <c r="G31" i="1"/>
  <c r="H31" i="1"/>
  <c r="I31" i="1"/>
  <c r="J31" i="1"/>
  <c r="K31" i="1"/>
  <c r="R31" i="1"/>
  <c r="Q31" i="1"/>
  <c r="L31" i="1"/>
  <c r="F31" i="1"/>
  <c r="E31" i="1"/>
  <c r="D31" i="1"/>
  <c r="U30" i="1"/>
  <c r="S31" i="1"/>
  <c r="N31" i="1"/>
  <c r="O31" i="1"/>
  <c r="U31" i="1"/>
</calcChain>
</file>

<file path=xl/sharedStrings.xml><?xml version="1.0" encoding="utf-8"?>
<sst xmlns="http://schemas.openxmlformats.org/spreadsheetml/2006/main" count="59" uniqueCount="56">
  <si>
    <t>Accounts Payable</t>
  </si>
  <si>
    <t>TRAVEL EXPENSE CLAIM (TEC)</t>
  </si>
  <si>
    <t>STD. 262</t>
  </si>
  <si>
    <t xml:space="preserve">     </t>
  </si>
  <si>
    <t>AP USE ONLY:</t>
  </si>
  <si>
    <t>TRV</t>
  </si>
  <si>
    <t>Traveler's Name</t>
  </si>
  <si>
    <t>Department &amp; Title</t>
  </si>
  <si>
    <t>Phone Number and/or email</t>
  </si>
  <si>
    <t>Destination</t>
  </si>
  <si>
    <t>Purpose of travel</t>
  </si>
  <si>
    <t>Preparer/Department Contact</t>
  </si>
  <si>
    <t xml:space="preserve"> TRAVEL EXPENSES</t>
  </si>
  <si>
    <t>PAID DIRECT BY SDSU</t>
  </si>
  <si>
    <t>TOTAL</t>
  </si>
  <si>
    <t>Date
/
Time</t>
  </si>
  <si>
    <t>Lodging &amp; Internet Charges</t>
  </si>
  <si>
    <t>Breakfast</t>
  </si>
  <si>
    <t>Lunch</t>
  </si>
  <si>
    <t>Dinner</t>
  </si>
  <si>
    <t>International or Incidental</t>
  </si>
  <si>
    <t>Airfare/   Baggage Fees</t>
  </si>
  <si>
    <t>Rental Car/Fuel</t>
  </si>
  <si>
    <t>Conference Fee</t>
  </si>
  <si>
    <t xml:space="preserve"> 58 cents/mile for Private Car</t>
  </si>
  <si>
    <t>Total Trip Costs</t>
  </si>
  <si>
    <t>Corporate Travel Card</t>
  </si>
  <si>
    <t>Direct Payments</t>
  </si>
  <si>
    <t>Travel Advance</t>
  </si>
  <si>
    <t>Amount Due Traveler</t>
  </si>
  <si>
    <t xml:space="preserve">Taxi/Tolls    </t>
  </si>
  <si>
    <t>Other</t>
  </si>
  <si>
    <t>Parking</t>
  </si>
  <si>
    <t>Miles</t>
  </si>
  <si>
    <t>Amount</t>
  </si>
  <si>
    <t>Totals</t>
  </si>
  <si>
    <r>
      <rPr>
        <b/>
        <sz val="8"/>
        <rFont val="Calibri"/>
        <family val="2"/>
      </rPr>
      <t xml:space="preserve">  </t>
    </r>
    <r>
      <rPr>
        <b/>
        <u/>
        <sz val="8"/>
        <rFont val="Calibri"/>
        <family val="2"/>
      </rPr>
      <t>Travel Expense Claim instructions:</t>
    </r>
  </si>
  <si>
    <t xml:space="preserve">  Account Number to charge:</t>
  </si>
  <si>
    <r>
      <rPr>
        <b/>
        <sz val="8"/>
        <rFont val="Calibri"/>
        <family val="2"/>
      </rPr>
      <t xml:space="preserve">  Travel Expenses</t>
    </r>
    <r>
      <rPr>
        <sz val="8"/>
        <rFont val="Calibri"/>
        <family val="2"/>
      </rPr>
      <t>: Enter</t>
    </r>
    <r>
      <rPr>
        <b/>
        <i/>
        <u/>
        <sz val="8"/>
        <rFont val="Calibri"/>
        <family val="2"/>
      </rPr>
      <t xml:space="preserve"> all </t>
    </r>
    <r>
      <rPr>
        <sz val="8"/>
        <rFont val="Calibri"/>
        <family val="2"/>
      </rPr>
      <t xml:space="preserve">trip expenses.  Include Travel Card charges and Direct Payments.  If a travel advance </t>
    </r>
  </si>
  <si>
    <t>Max to pay: Trip Total:</t>
  </si>
  <si>
    <t xml:space="preserve">      was provided, the amount must be entered under the Paid Direct By SDSU section, last column.</t>
  </si>
  <si>
    <r>
      <t xml:space="preserve">  </t>
    </r>
    <r>
      <rPr>
        <b/>
        <u/>
        <sz val="8"/>
        <rFont val="Calibri"/>
        <family val="2"/>
      </rPr>
      <t>Comments:</t>
    </r>
  </si>
  <si>
    <t>Max to pay: Traveler:</t>
  </si>
  <si>
    <r>
      <rPr>
        <b/>
        <sz val="8"/>
        <rFont val="Calibri"/>
        <family val="2"/>
      </rPr>
      <t xml:space="preserve">  Total Trip Costs</t>
    </r>
    <r>
      <rPr>
        <sz val="8"/>
        <rFont val="Calibri"/>
        <family val="2"/>
      </rPr>
      <t>:  Auto calculated. Traveler's total cost of trip.</t>
    </r>
  </si>
  <si>
    <r>
      <t xml:space="preserve">  </t>
    </r>
    <r>
      <rPr>
        <b/>
        <sz val="8"/>
        <rFont val="Calibri"/>
        <family val="2"/>
      </rPr>
      <t>Paid Direct by SDSU-Corporate Travel Card</t>
    </r>
    <r>
      <rPr>
        <sz val="8"/>
        <rFont val="Calibri"/>
        <family val="2"/>
      </rPr>
      <t xml:space="preserve">: Enter amts charged to the CTC. Attach </t>
    </r>
    <r>
      <rPr>
        <b/>
        <i/>
        <sz val="8"/>
        <rFont val="Calibri"/>
        <family val="2"/>
      </rPr>
      <t>original</t>
    </r>
    <r>
      <rPr>
        <sz val="8"/>
        <rFont val="Calibri"/>
        <family val="2"/>
      </rPr>
      <t xml:space="preserve"> itemized receipts to TEC.</t>
    </r>
  </si>
  <si>
    <r>
      <t xml:space="preserve">  </t>
    </r>
    <r>
      <rPr>
        <b/>
        <sz val="8"/>
        <rFont val="Calibri"/>
        <family val="2"/>
      </rPr>
      <t>Paid Direct by SDSU-Direct Payments</t>
    </r>
    <r>
      <rPr>
        <sz val="8"/>
        <rFont val="Calibri"/>
        <family val="2"/>
      </rPr>
      <t>: Enter amounts that we paid directly by SDSU (airfare, registration, etc.).</t>
    </r>
  </si>
  <si>
    <r>
      <t xml:space="preserve"> </t>
    </r>
    <r>
      <rPr>
        <b/>
        <sz val="8"/>
        <rFont val="Calibri"/>
        <family val="2"/>
      </rPr>
      <t xml:space="preserve"> Paid Direct by SDSU-Travel Advance:</t>
    </r>
    <r>
      <rPr>
        <sz val="8"/>
        <rFont val="Calibri"/>
        <family val="2"/>
      </rPr>
      <t xml:space="preserve"> If a travel advance was issued, enter amount in last row of column.   </t>
    </r>
  </si>
  <si>
    <r>
      <t xml:space="preserve">  </t>
    </r>
    <r>
      <rPr>
        <b/>
        <sz val="8"/>
        <rFont val="Calibri"/>
        <family val="2"/>
      </rPr>
      <t>Amount Due Traveler</t>
    </r>
    <r>
      <rPr>
        <sz val="8"/>
        <rFont val="Calibri"/>
        <family val="2"/>
      </rPr>
      <t>: Auto calculated.  Travel Expenses minus Paid Direct by SDSU equals amount due traveler.</t>
    </r>
  </si>
  <si>
    <r>
      <rPr>
        <b/>
        <sz val="8"/>
        <rFont val="Calibri"/>
        <family val="2"/>
      </rPr>
      <t>I HEREBY CERTIFY</t>
    </r>
    <r>
      <rPr>
        <sz val="8"/>
        <rFont val="Calibri"/>
        <family val="2"/>
      </rPr>
      <t>: a) That I received authorization to travel; b) this travel was necessary to conduct official business; c) expenses are true and accurate in accordance with SDSU Travel Procedures and Regulations; d) I will not seek reimbursement from any other source; e) if requesting mileage reimbursement, I have satisfied the State Defensive Driver Training requirements.</t>
    </r>
  </si>
  <si>
    <t>Traveler's Signature:</t>
  </si>
  <si>
    <t>Date:</t>
  </si>
  <si>
    <t>Last 4 digits of travel                  card if applicable:</t>
  </si>
  <si>
    <r>
      <rPr>
        <b/>
        <sz val="8"/>
        <color indexed="8"/>
        <rFont val="Calibri"/>
        <family val="2"/>
      </rPr>
      <t>I HEREBY CERTIFY</t>
    </r>
    <r>
      <rPr>
        <sz val="8"/>
        <color indexed="8"/>
        <rFont val="Calibri"/>
        <family val="2"/>
      </rPr>
      <t>: That a) I have authorization to approve travel in accordance with the SDSU Fiscal Authorization Hierarchy (FAH); b) I ensure expenses requested are ordinary, reasonable, not extravagant, necessary, and supported by a business purpose or justification, as appropriate; c) Expenses are in accordance with SDSU Travel Procedures and Regulations.</t>
    </r>
  </si>
  <si>
    <t xml:space="preserve">Signature of Officer approving payment: </t>
  </si>
  <si>
    <t>Print Name:</t>
  </si>
  <si>
    <t>AP Rev. 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</si>
</sst>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;\-#,##0.00;;@"/>
    <numFmt numFmtId="166" formatCode="[$-409]h:mm\ AM/PM;@"/>
  </numFmts>
  <fonts count="33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u/>
      <sz val="8"/>
      <name val="Calibri"/>
      <family val="2"/>
    </font>
    <font>
      <b/>
      <i/>
      <sz val="8"/>
      <name val="Arial"/>
      <family val="2"/>
    </font>
    <font>
      <b/>
      <i/>
      <sz val="8"/>
      <name val="Calibri"/>
      <family val="2"/>
    </font>
    <font>
      <sz val="7"/>
      <name val="Arial"/>
      <family val="2"/>
    </font>
    <font>
      <b/>
      <i/>
      <u/>
      <sz val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i/>
      <sz val="7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i/>
      <sz val="7.5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8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u/>
      <sz val="8"/>
      <color theme="10"/>
      <name val="Arial Narrow"/>
      <family val="2"/>
    </font>
    <font>
      <b/>
      <i/>
      <sz val="9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CDC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32" fillId="0" borderId="0" applyFont="0" applyFill="0" applyBorder="0" applyAlignment="0" applyProtection="0"/>
  </cellStyleXfs>
  <cellXfs count="208">
    <xf numFmtId="0" fontId="0" fillId="0" borderId="0" xfId="0"/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/>
    <xf numFmtId="0" fontId="2" fillId="2" borderId="0" xfId="0" applyFont="1" applyFill="1" applyBorder="1"/>
    <xf numFmtId="0" fontId="14" fillId="2" borderId="1" xfId="0" applyFont="1" applyFill="1" applyBorder="1" applyAlignment="1">
      <alignment vertical="top"/>
    </xf>
    <xf numFmtId="0" fontId="1" fillId="0" borderId="2" xfId="0" applyFont="1" applyBorder="1"/>
    <xf numFmtId="2" fontId="15" fillId="0" borderId="0" xfId="0" applyNumberFormat="1" applyFont="1" applyBorder="1"/>
    <xf numFmtId="0" fontId="15" fillId="2" borderId="3" xfId="0" applyFont="1" applyFill="1" applyBorder="1"/>
    <xf numFmtId="0" fontId="14" fillId="0" borderId="0" xfId="0" applyFont="1" applyBorder="1" applyAlignment="1">
      <alignment vertical="top"/>
    </xf>
    <xf numFmtId="0" fontId="1" fillId="0" borderId="4" xfId="0" applyFont="1" applyBorder="1"/>
    <xf numFmtId="0" fontId="14" fillId="0" borderId="2" xfId="0" applyFont="1" applyBorder="1" applyAlignment="1">
      <alignment vertical="top"/>
    </xf>
    <xf numFmtId="4" fontId="15" fillId="0" borderId="3" xfId="0" applyNumberFormat="1" applyFont="1" applyBorder="1"/>
    <xf numFmtId="2" fontId="15" fillId="0" borderId="3" xfId="0" applyNumberFormat="1" applyFont="1" applyBorder="1"/>
    <xf numFmtId="4" fontId="15" fillId="0" borderId="5" xfId="0" applyNumberFormat="1" applyFont="1" applyBorder="1"/>
    <xf numFmtId="4" fontId="15" fillId="0" borderId="0" xfId="0" applyNumberFormat="1" applyFont="1" applyBorder="1"/>
    <xf numFmtId="0" fontId="15" fillId="0" borderId="2" xfId="0" applyFont="1" applyBorder="1" applyAlignment="1">
      <alignment vertical="top" wrapText="1"/>
    </xf>
    <xf numFmtId="0" fontId="2" fillId="0" borderId="3" xfId="0" applyFont="1" applyBorder="1" applyAlignment="1"/>
    <xf numFmtId="0" fontId="2" fillId="0" borderId="0" xfId="0" applyFont="1" applyBorder="1" applyAlignment="1"/>
    <xf numFmtId="0" fontId="16" fillId="2" borderId="0" xfId="0" applyFont="1" applyFill="1" applyBorder="1" applyAlignment="1"/>
    <xf numFmtId="4" fontId="15" fillId="0" borderId="1" xfId="0" applyNumberFormat="1" applyFont="1" applyBorder="1"/>
    <xf numFmtId="0" fontId="1" fillId="0" borderId="3" xfId="0" applyFont="1" applyBorder="1"/>
    <xf numFmtId="49" fontId="17" fillId="4" borderId="5" xfId="0" applyNumberFormat="1" applyFont="1" applyFill="1" applyBorder="1" applyAlignment="1" applyProtection="1">
      <alignment horizontal="left"/>
      <protection locked="0"/>
    </xf>
    <xf numFmtId="0" fontId="15" fillId="0" borderId="6" xfId="0" applyFont="1" applyBorder="1" applyAlignment="1">
      <alignment vertical="top" wrapText="1"/>
    </xf>
    <xf numFmtId="0" fontId="1" fillId="0" borderId="7" xfId="0" applyFont="1" applyBorder="1"/>
    <xf numFmtId="0" fontId="17" fillId="2" borderId="3" xfId="0" applyFont="1" applyFill="1" applyBorder="1" applyAlignment="1"/>
    <xf numFmtId="0" fontId="18" fillId="2" borderId="3" xfId="0" applyFont="1" applyFill="1" applyBorder="1" applyAlignment="1">
      <alignment vertical="center"/>
    </xf>
    <xf numFmtId="0" fontId="1" fillId="2" borderId="8" xfId="0" applyFont="1" applyFill="1" applyBorder="1"/>
    <xf numFmtId="0" fontId="19" fillId="2" borderId="3" xfId="0" applyFont="1" applyFill="1" applyBorder="1" applyAlignment="1">
      <alignment vertical="top"/>
    </xf>
    <xf numFmtId="0" fontId="1" fillId="2" borderId="3" xfId="0" applyFont="1" applyFill="1" applyBorder="1"/>
    <xf numFmtId="0" fontId="20" fillId="4" borderId="0" xfId="0" applyFont="1" applyFill="1" applyBorder="1" applyAlignment="1">
      <alignment vertical="center"/>
    </xf>
    <xf numFmtId="0" fontId="15" fillId="2" borderId="3" xfId="0" applyFont="1" applyFill="1" applyBorder="1" applyAlignment="1"/>
    <xf numFmtId="4" fontId="17" fillId="0" borderId="5" xfId="0" applyNumberFormat="1" applyFont="1" applyBorder="1"/>
    <xf numFmtId="0" fontId="0" fillId="0" borderId="6" xfId="0" applyBorder="1"/>
    <xf numFmtId="0" fontId="14" fillId="0" borderId="0" xfId="0" applyFont="1" applyBorder="1" applyAlignment="1">
      <alignment horizontal="left" vertical="top"/>
    </xf>
    <xf numFmtId="0" fontId="21" fillId="2" borderId="0" xfId="0" applyFont="1" applyFill="1" applyBorder="1" applyAlignment="1"/>
    <xf numFmtId="0" fontId="21" fillId="2" borderId="2" xfId="0" applyFont="1" applyFill="1" applyBorder="1" applyAlignment="1"/>
    <xf numFmtId="0" fontId="1" fillId="0" borderId="2" xfId="0" applyFont="1" applyBorder="1" applyAlignment="1"/>
    <xf numFmtId="0" fontId="16" fillId="2" borderId="5" xfId="0" applyFont="1" applyFill="1" applyBorder="1" applyAlignment="1"/>
    <xf numFmtId="0" fontId="16" fillId="2" borderId="6" xfId="0" applyFont="1" applyFill="1" applyBorder="1" applyAlignment="1"/>
    <xf numFmtId="0" fontId="22" fillId="0" borderId="2" xfId="0" applyFont="1" applyBorder="1" applyAlignment="1">
      <alignment horizontal="left" wrapText="1"/>
    </xf>
    <xf numFmtId="49" fontId="16" fillId="4" borderId="1" xfId="0" applyNumberFormat="1" applyFont="1" applyFill="1" applyBorder="1" applyAlignment="1" applyProtection="1">
      <alignment horizontal="right"/>
    </xf>
    <xf numFmtId="4" fontId="15" fillId="0" borderId="3" xfId="0" applyNumberFormat="1" applyFont="1" applyBorder="1" applyProtection="1"/>
    <xf numFmtId="0" fontId="23" fillId="0" borderId="0" xfId="0" applyFont="1" applyBorder="1" applyAlignment="1" applyProtection="1">
      <alignment vertical="top"/>
    </xf>
    <xf numFmtId="4" fontId="24" fillId="0" borderId="0" xfId="0" applyNumberFormat="1" applyFont="1" applyBorder="1" applyAlignment="1" applyProtection="1">
      <alignment horizontal="center"/>
    </xf>
    <xf numFmtId="4" fontId="15" fillId="0" borderId="0" xfId="0" applyNumberFormat="1" applyFont="1" applyBorder="1" applyProtection="1"/>
    <xf numFmtId="49" fontId="15" fillId="4" borderId="5" xfId="0" applyNumberFormat="1" applyFont="1" applyFill="1" applyBorder="1" applyAlignment="1" applyProtection="1"/>
    <xf numFmtId="49" fontId="17" fillId="4" borderId="0" xfId="0" applyNumberFormat="1" applyFont="1" applyFill="1" applyBorder="1" applyAlignment="1" applyProtection="1"/>
    <xf numFmtId="0" fontId="15" fillId="0" borderId="6" xfId="0" applyFont="1" applyBorder="1" applyAlignment="1" applyProtection="1">
      <alignment vertical="top" wrapText="1"/>
    </xf>
    <xf numFmtId="0" fontId="15" fillId="0" borderId="2" xfId="0" applyFont="1" applyBorder="1" applyAlignment="1" applyProtection="1">
      <alignment vertical="top" wrapText="1"/>
    </xf>
    <xf numFmtId="0" fontId="14" fillId="2" borderId="4" xfId="0" applyFont="1" applyFill="1" applyBorder="1" applyAlignment="1">
      <alignment horizontal="left" vertical="top"/>
    </xf>
    <xf numFmtId="49" fontId="15" fillId="4" borderId="9" xfId="0" applyNumberFormat="1" applyFont="1" applyFill="1" applyBorder="1" applyAlignment="1" applyProtection="1">
      <alignment vertical="center"/>
    </xf>
    <xf numFmtId="2" fontId="19" fillId="2" borderId="3" xfId="0" applyNumberFormat="1" applyFont="1" applyFill="1" applyBorder="1" applyAlignment="1">
      <alignment vertical="top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4" fillId="0" borderId="0" xfId="0" applyNumberFormat="1" applyFont="1" applyBorder="1" applyAlignment="1">
      <alignment horizontal="left" vertical="top"/>
    </xf>
    <xf numFmtId="2" fontId="1" fillId="0" borderId="0" xfId="0" applyNumberFormat="1" applyFont="1"/>
    <xf numFmtId="4" fontId="1" fillId="0" borderId="0" xfId="0" applyNumberFormat="1" applyFont="1"/>
    <xf numFmtId="4" fontId="15" fillId="4" borderId="1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165" fontId="15" fillId="0" borderId="11" xfId="0" applyNumberFormat="1" applyFont="1" applyBorder="1" applyProtection="1"/>
    <xf numFmtId="4" fontId="15" fillId="0" borderId="11" xfId="0" applyNumberFormat="1" applyFont="1" applyBorder="1" applyProtection="1"/>
    <xf numFmtId="165" fontId="15" fillId="0" borderId="11" xfId="1" applyNumberFormat="1" applyFont="1" applyBorder="1" applyProtection="1"/>
    <xf numFmtId="165" fontId="15" fillId="4" borderId="5" xfId="0" applyNumberFormat="1" applyFont="1" applyFill="1" applyBorder="1" applyProtection="1"/>
    <xf numFmtId="4" fontId="15" fillId="5" borderId="9" xfId="0" applyNumberFormat="1" applyFont="1" applyFill="1" applyBorder="1" applyAlignment="1" applyProtection="1">
      <alignment horizontal="right"/>
    </xf>
    <xf numFmtId="4" fontId="15" fillId="5" borderId="12" xfId="0" applyNumberFormat="1" applyFont="1" applyFill="1" applyBorder="1" applyAlignment="1" applyProtection="1">
      <alignment horizontal="right"/>
    </xf>
    <xf numFmtId="49" fontId="21" fillId="2" borderId="6" xfId="0" applyNumberFormat="1" applyFont="1" applyFill="1" applyBorder="1" applyAlignment="1" applyProtection="1">
      <alignment horizontal="center"/>
    </xf>
    <xf numFmtId="164" fontId="15" fillId="5" borderId="13" xfId="0" applyNumberFormat="1" applyFont="1" applyFill="1" applyBorder="1" applyAlignment="1" applyProtection="1"/>
    <xf numFmtId="49" fontId="23" fillId="0" borderId="5" xfId="0" applyNumberFormat="1" applyFont="1" applyBorder="1" applyAlignment="1" applyProtection="1">
      <alignment vertical="top"/>
    </xf>
    <xf numFmtId="49" fontId="15" fillId="0" borderId="5" xfId="0" applyNumberFormat="1" applyFont="1" applyBorder="1" applyProtection="1"/>
    <xf numFmtId="0" fontId="16" fillId="2" borderId="2" xfId="0" applyFont="1" applyFill="1" applyBorder="1" applyAlignment="1"/>
    <xf numFmtId="0" fontId="16" fillId="2" borderId="2" xfId="0" applyFont="1" applyFill="1" applyBorder="1" applyAlignment="1">
      <alignment vertical="top"/>
    </xf>
    <xf numFmtId="49" fontId="21" fillId="0" borderId="9" xfId="0" applyNumberFormat="1" applyFont="1" applyBorder="1" applyAlignment="1" applyProtection="1">
      <alignment wrapText="1"/>
    </xf>
    <xf numFmtId="0" fontId="1" fillId="0" borderId="5" xfId="0" applyFont="1" applyBorder="1"/>
    <xf numFmtId="49" fontId="20" fillId="4" borderId="0" xfId="0" applyNumberFormat="1" applyFont="1" applyFill="1" applyBorder="1" applyAlignment="1" applyProtection="1">
      <alignment vertical="top" wrapText="1"/>
    </xf>
    <xf numFmtId="0" fontId="15" fillId="2" borderId="3" xfId="0" applyFont="1" applyFill="1" applyBorder="1" applyProtection="1"/>
    <xf numFmtId="0" fontId="14" fillId="2" borderId="1" xfId="0" applyFont="1" applyFill="1" applyBorder="1" applyAlignment="1" applyProtection="1">
      <alignment vertical="top"/>
    </xf>
    <xf numFmtId="0" fontId="25" fillId="2" borderId="3" xfId="0" applyFont="1" applyFill="1" applyBorder="1" applyAlignment="1" applyProtection="1"/>
    <xf numFmtId="0" fontId="1" fillId="2" borderId="8" xfId="0" applyFont="1" applyFill="1" applyBorder="1" applyProtection="1"/>
    <xf numFmtId="0" fontId="1" fillId="2" borderId="0" xfId="0" applyFont="1" applyFill="1" applyBorder="1" applyProtection="1"/>
    <xf numFmtId="0" fontId="18" fillId="2" borderId="3" xfId="0" applyFont="1" applyFill="1" applyBorder="1" applyAlignment="1" applyProtection="1"/>
    <xf numFmtId="0" fontId="1" fillId="2" borderId="3" xfId="0" applyFont="1" applyFill="1" applyBorder="1" applyProtection="1"/>
    <xf numFmtId="0" fontId="14" fillId="2" borderId="3" xfId="0" applyFont="1" applyFill="1" applyBorder="1" applyAlignment="1" applyProtection="1">
      <alignment vertical="top"/>
    </xf>
    <xf numFmtId="2" fontId="14" fillId="2" borderId="3" xfId="0" applyNumberFormat="1" applyFont="1" applyFill="1" applyBorder="1" applyProtection="1"/>
    <xf numFmtId="49" fontId="26" fillId="0" borderId="12" xfId="0" applyNumberFormat="1" applyFont="1" applyBorder="1" applyAlignment="1" applyProtection="1">
      <alignment horizontal="center" vertical="center" wrapText="1"/>
    </xf>
    <xf numFmtId="4" fontId="15" fillId="0" borderId="12" xfId="0" applyNumberFormat="1" applyFont="1" applyBorder="1" applyProtection="1"/>
    <xf numFmtId="0" fontId="18" fillId="4" borderId="12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/>
    </xf>
    <xf numFmtId="0" fontId="21" fillId="4" borderId="12" xfId="0" applyFont="1" applyFill="1" applyBorder="1" applyAlignment="1" applyProtection="1">
      <alignment horizontal="center" vertical="center"/>
    </xf>
    <xf numFmtId="4" fontId="15" fillId="4" borderId="4" xfId="0" applyNumberFormat="1" applyFont="1" applyFill="1" applyBorder="1" applyAlignment="1" applyProtection="1">
      <alignment horizontal="right"/>
    </xf>
    <xf numFmtId="4" fontId="15" fillId="4" borderId="0" xfId="0" applyNumberFormat="1" applyFont="1" applyFill="1" applyBorder="1" applyAlignment="1" applyProtection="1">
      <alignment horizontal="right"/>
    </xf>
    <xf numFmtId="49" fontId="21" fillId="0" borderId="8" xfId="0" applyNumberFormat="1" applyFont="1" applyBorder="1" applyAlignment="1" applyProtection="1">
      <alignment horizontal="center" wrapText="1"/>
    </xf>
    <xf numFmtId="165" fontId="15" fillId="0" borderId="14" xfId="0" applyNumberFormat="1" applyFont="1" applyBorder="1" applyAlignment="1" applyProtection="1">
      <alignment horizontal="right"/>
    </xf>
    <xf numFmtId="49" fontId="17" fillId="4" borderId="4" xfId="0" applyNumberFormat="1" applyFont="1" applyFill="1" applyBorder="1" applyAlignment="1" applyProtection="1"/>
    <xf numFmtId="0" fontId="2" fillId="0" borderId="0" xfId="0" applyFont="1" applyBorder="1"/>
    <xf numFmtId="164" fontId="15" fillId="0" borderId="9" xfId="0" applyNumberFormat="1" applyFont="1" applyBorder="1" applyAlignment="1" applyProtection="1">
      <alignment horizontal="center" vertical="center" wrapText="1"/>
      <protection locked="0"/>
    </xf>
    <xf numFmtId="166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>
      <alignment horizontal="left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9" fontId="29" fillId="4" borderId="0" xfId="0" applyNumberFormat="1" applyFont="1" applyFill="1" applyBorder="1" applyAlignment="1" applyProtection="1">
      <alignment horizontal="left" vertical="top"/>
      <protection locked="0"/>
    </xf>
    <xf numFmtId="4" fontId="4" fillId="0" borderId="5" xfId="0" applyNumberFormat="1" applyFont="1" applyBorder="1"/>
    <xf numFmtId="49" fontId="21" fillId="0" borderId="12" xfId="0" applyNumberFormat="1" applyFont="1" applyBorder="1" applyAlignment="1" applyProtection="1">
      <alignment horizontal="center" wrapText="1"/>
    </xf>
    <xf numFmtId="49" fontId="21" fillId="0" borderId="11" xfId="0" applyNumberFormat="1" applyFont="1" applyBorder="1" applyAlignment="1" applyProtection="1">
      <alignment horizontal="center" wrapText="1"/>
    </xf>
    <xf numFmtId="0" fontId="16" fillId="2" borderId="0" xfId="0" applyFont="1" applyFill="1" applyBorder="1" applyAlignment="1">
      <alignment horizontal="center"/>
    </xf>
    <xf numFmtId="49" fontId="21" fillId="2" borderId="11" xfId="0" applyNumberFormat="1" applyFont="1" applyFill="1" applyBorder="1" applyAlignment="1" applyProtection="1">
      <alignment horizontal="center"/>
    </xf>
    <xf numFmtId="49" fontId="14" fillId="0" borderId="3" xfId="0" applyNumberFormat="1" applyFont="1" applyFill="1" applyBorder="1" applyAlignment="1" applyProtection="1">
      <alignment horizontal="left" vertical="top" wrapText="1"/>
    </xf>
    <xf numFmtId="49" fontId="1" fillId="4" borderId="0" xfId="0" applyNumberFormat="1" applyFont="1" applyFill="1" applyBorder="1" applyAlignment="1" applyProtection="1">
      <alignment horizontal="left"/>
      <protection locked="0"/>
    </xf>
    <xf numFmtId="49" fontId="1" fillId="4" borderId="0" xfId="0" applyNumberFormat="1" applyFont="1" applyFill="1" applyBorder="1" applyAlignment="1" applyProtection="1">
      <alignment horizontal="left" wrapText="1"/>
    </xf>
    <xf numFmtId="44" fontId="1" fillId="4" borderId="24" xfId="3" applyFont="1" applyFill="1" applyBorder="1" applyAlignment="1" applyProtection="1">
      <alignment horizontal="left"/>
      <protection locked="0"/>
    </xf>
    <xf numFmtId="44" fontId="1" fillId="4" borderId="23" xfId="3" applyFont="1" applyFill="1" applyBorder="1" applyAlignment="1" applyProtection="1">
      <alignment horizontal="left"/>
      <protection locked="0"/>
    </xf>
    <xf numFmtId="44" fontId="1" fillId="4" borderId="25" xfId="3" applyFont="1" applyFill="1" applyBorder="1" applyAlignment="1" applyProtection="1">
      <alignment horizontal="left"/>
      <protection locked="0"/>
    </xf>
    <xf numFmtId="44" fontId="1" fillId="4" borderId="20" xfId="3" applyFont="1" applyFill="1" applyBorder="1" applyAlignment="1" applyProtection="1">
      <alignment horizontal="left" wrapText="1"/>
    </xf>
    <xf numFmtId="44" fontId="1" fillId="4" borderId="21" xfId="3" applyFont="1" applyFill="1" applyBorder="1" applyAlignment="1" applyProtection="1">
      <alignment horizontal="left" wrapText="1"/>
    </xf>
    <xf numFmtId="44" fontId="1" fillId="4" borderId="22" xfId="3" applyFont="1" applyFill="1" applyBorder="1" applyAlignment="1" applyProtection="1">
      <alignment horizontal="left" wrapText="1"/>
    </xf>
    <xf numFmtId="165" fontId="15" fillId="0" borderId="1" xfId="0" applyNumberFormat="1" applyFont="1" applyBorder="1" applyAlignment="1" applyProtection="1">
      <alignment horizontal="right"/>
    </xf>
    <xf numFmtId="165" fontId="15" fillId="0" borderId="3" xfId="0" applyNumberFormat="1" applyFont="1" applyBorder="1" applyAlignment="1" applyProtection="1">
      <alignment horizontal="right"/>
    </xf>
    <xf numFmtId="165" fontId="15" fillId="0" borderId="8" xfId="0" applyNumberFormat="1" applyFont="1" applyBorder="1" applyAlignment="1" applyProtection="1">
      <alignment horizontal="right"/>
    </xf>
    <xf numFmtId="165" fontId="15" fillId="0" borderId="6" xfId="0" applyNumberFormat="1" applyFont="1" applyBorder="1" applyAlignment="1" applyProtection="1">
      <alignment horizontal="right"/>
    </xf>
    <xf numFmtId="165" fontId="15" fillId="0" borderId="2" xfId="0" applyNumberFormat="1" applyFont="1" applyBorder="1" applyAlignment="1" applyProtection="1">
      <alignment horizontal="right"/>
    </xf>
    <xf numFmtId="165" fontId="15" fillId="0" borderId="7" xfId="0" applyNumberFormat="1" applyFont="1" applyBorder="1" applyAlignment="1" applyProtection="1">
      <alignment horizontal="right"/>
    </xf>
    <xf numFmtId="49" fontId="21" fillId="2" borderId="9" xfId="0" applyNumberFormat="1" applyFont="1" applyFill="1" applyBorder="1" applyAlignment="1" applyProtection="1">
      <alignment horizontal="center" textRotation="90" wrapText="1"/>
    </xf>
    <xf numFmtId="49" fontId="21" fillId="2" borderId="12" xfId="0" applyNumberFormat="1" applyFont="1" applyFill="1" applyBorder="1" applyAlignment="1" applyProtection="1">
      <alignment horizontal="center" textRotation="90" wrapText="1"/>
    </xf>
    <xf numFmtId="49" fontId="21" fillId="2" borderId="11" xfId="0" applyNumberFormat="1" applyFont="1" applyFill="1" applyBorder="1" applyAlignment="1" applyProtection="1">
      <alignment horizontal="center" textRotation="90" wrapText="1"/>
    </xf>
    <xf numFmtId="4" fontId="15" fillId="0" borderId="9" xfId="0" applyNumberFormat="1" applyFont="1" applyBorder="1" applyAlignment="1" applyProtection="1">
      <alignment horizontal="right"/>
      <protection locked="0"/>
    </xf>
    <xf numFmtId="4" fontId="15" fillId="0" borderId="11" xfId="0" applyNumberFormat="1" applyFont="1" applyBorder="1" applyAlignment="1" applyProtection="1">
      <alignment horizontal="right"/>
      <protection locked="0"/>
    </xf>
    <xf numFmtId="49" fontId="15" fillId="0" borderId="9" xfId="0" applyNumberFormat="1" applyFont="1" applyBorder="1" applyAlignment="1" applyProtection="1">
      <alignment horizontal="right"/>
      <protection locked="0"/>
    </xf>
    <xf numFmtId="49" fontId="15" fillId="0" borderId="11" xfId="0" applyNumberFormat="1" applyFont="1" applyBorder="1" applyAlignment="1" applyProtection="1">
      <alignment horizontal="right"/>
      <protection locked="0"/>
    </xf>
    <xf numFmtId="165" fontId="15" fillId="0" borderId="9" xfId="0" applyNumberFormat="1" applyFont="1" applyBorder="1" applyAlignment="1" applyProtection="1">
      <alignment horizontal="right"/>
    </xf>
    <xf numFmtId="165" fontId="15" fillId="0" borderId="11" xfId="0" applyNumberFormat="1" applyFont="1" applyBorder="1" applyAlignment="1" applyProtection="1">
      <alignment horizontal="right"/>
    </xf>
    <xf numFmtId="43" fontId="15" fillId="0" borderId="9" xfId="1" applyFont="1" applyBorder="1" applyAlignment="1" applyProtection="1">
      <alignment horizontal="right"/>
      <protection locked="0"/>
    </xf>
    <xf numFmtId="43" fontId="15" fillId="0" borderId="11" xfId="1" applyFont="1" applyBorder="1" applyAlignment="1" applyProtection="1">
      <alignment horizontal="right"/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49" fontId="15" fillId="0" borderId="11" xfId="0" applyNumberFormat="1" applyFont="1" applyBorder="1" applyAlignment="1" applyProtection="1">
      <alignment horizontal="center"/>
      <protection locked="0"/>
    </xf>
    <xf numFmtId="2" fontId="15" fillId="0" borderId="9" xfId="0" applyNumberFormat="1" applyFont="1" applyBorder="1" applyAlignment="1" applyProtection="1">
      <alignment horizontal="center"/>
      <protection locked="0"/>
    </xf>
    <xf numFmtId="2" fontId="15" fillId="0" borderId="11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65" fontId="15" fillId="0" borderId="15" xfId="0" applyNumberFormat="1" applyFont="1" applyBorder="1" applyAlignment="1" applyProtection="1">
      <alignment horizontal="right"/>
    </xf>
    <xf numFmtId="165" fontId="15" fillId="0" borderId="16" xfId="0" applyNumberFormat="1" applyFont="1" applyBorder="1" applyAlignment="1" applyProtection="1">
      <alignment horizontal="right"/>
    </xf>
    <xf numFmtId="165" fontId="15" fillId="0" borderId="17" xfId="0" applyNumberFormat="1" applyFont="1" applyBorder="1" applyAlignment="1" applyProtection="1">
      <alignment horizontal="right"/>
    </xf>
    <xf numFmtId="0" fontId="27" fillId="0" borderId="2" xfId="0" applyFont="1" applyBorder="1" applyAlignment="1" applyProtection="1">
      <alignment horizontal="center"/>
      <protection locked="0"/>
    </xf>
    <xf numFmtId="164" fontId="16" fillId="5" borderId="18" xfId="0" applyNumberFormat="1" applyFont="1" applyFill="1" applyBorder="1" applyAlignment="1" applyProtection="1">
      <alignment horizontal="center"/>
    </xf>
    <xf numFmtId="164" fontId="16" fillId="5" borderId="1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  <protection locked="0"/>
    </xf>
    <xf numFmtId="49" fontId="16" fillId="6" borderId="6" xfId="0" applyNumberFormat="1" applyFont="1" applyFill="1" applyBorder="1" applyAlignment="1" applyProtection="1">
      <alignment horizontal="center"/>
      <protection locked="0"/>
    </xf>
    <xf numFmtId="49" fontId="16" fillId="6" borderId="7" xfId="0" applyNumberFormat="1" applyFont="1" applyFill="1" applyBorder="1" applyAlignment="1" applyProtection="1">
      <alignment horizontal="center"/>
      <protection locked="0"/>
    </xf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right"/>
    </xf>
    <xf numFmtId="0" fontId="16" fillId="0" borderId="5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4" fontId="24" fillId="0" borderId="3" xfId="0" applyNumberFormat="1" applyFont="1" applyBorder="1" applyAlignment="1" applyProtection="1">
      <alignment horizontal="center"/>
    </xf>
    <xf numFmtId="0" fontId="16" fillId="2" borderId="0" xfId="0" applyFont="1" applyFill="1" applyBorder="1" applyAlignment="1">
      <alignment horizontal="center" vertical="top"/>
    </xf>
    <xf numFmtId="49" fontId="21" fillId="2" borderId="9" xfId="0" applyNumberFormat="1" applyFont="1" applyFill="1" applyBorder="1" applyAlignment="1" applyProtection="1">
      <alignment horizontal="center" wrapText="1"/>
    </xf>
    <xf numFmtId="49" fontId="21" fillId="0" borderId="12" xfId="0" applyNumberFormat="1" applyFont="1" applyBorder="1" applyAlignment="1" applyProtection="1">
      <alignment horizontal="center" wrapText="1"/>
    </xf>
    <xf numFmtId="49" fontId="21" fillId="0" borderId="11" xfId="0" applyNumberFormat="1" applyFont="1" applyBorder="1" applyAlignment="1" applyProtection="1">
      <alignment horizontal="center" wrapText="1"/>
    </xf>
    <xf numFmtId="49" fontId="21" fillId="2" borderId="12" xfId="0" applyNumberFormat="1" applyFont="1" applyFill="1" applyBorder="1" applyAlignment="1" applyProtection="1">
      <alignment horizontal="center" wrapText="1"/>
    </xf>
    <xf numFmtId="49" fontId="21" fillId="2" borderId="11" xfId="0" applyNumberFormat="1" applyFont="1" applyFill="1" applyBorder="1" applyAlignment="1" applyProtection="1">
      <alignment horizontal="center" wrapText="1"/>
    </xf>
    <xf numFmtId="0" fontId="21" fillId="0" borderId="8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49" fontId="21" fillId="2" borderId="1" xfId="0" applyNumberFormat="1" applyFont="1" applyFill="1" applyBorder="1" applyAlignment="1" applyProtection="1">
      <alignment horizontal="center" wrapText="1"/>
    </xf>
    <xf numFmtId="49" fontId="21" fillId="2" borderId="8" xfId="0" applyNumberFormat="1" applyFont="1" applyFill="1" applyBorder="1" applyAlignment="1" applyProtection="1">
      <alignment horizontal="center" wrapText="1"/>
    </xf>
    <xf numFmtId="49" fontId="21" fillId="2" borderId="6" xfId="0" applyNumberFormat="1" applyFont="1" applyFill="1" applyBorder="1" applyAlignment="1" applyProtection="1">
      <alignment horizontal="center" wrapText="1"/>
    </xf>
    <xf numFmtId="49" fontId="21" fillId="2" borderId="7" xfId="0" applyNumberFormat="1" applyFont="1" applyFill="1" applyBorder="1" applyAlignment="1" applyProtection="1">
      <alignment horizontal="center" wrapText="1"/>
    </xf>
    <xf numFmtId="49" fontId="21" fillId="2" borderId="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1" xfId="0" applyNumberFormat="1" applyFont="1" applyFill="1" applyBorder="1" applyAlignment="1" applyProtection="1">
      <alignment horizontal="center" vertical="center"/>
    </xf>
    <xf numFmtId="49" fontId="21" fillId="0" borderId="4" xfId="0" applyNumberFormat="1" applyFont="1" applyBorder="1" applyAlignment="1" applyProtection="1">
      <alignment horizontal="center"/>
      <protection locked="0"/>
    </xf>
    <xf numFmtId="49" fontId="21" fillId="0" borderId="7" xfId="0" applyNumberFormat="1" applyFont="1" applyBorder="1" applyAlignment="1" applyProtection="1">
      <alignment horizontal="center"/>
      <protection locked="0"/>
    </xf>
    <xf numFmtId="0" fontId="15" fillId="6" borderId="0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>
      <alignment horizontal="center"/>
    </xf>
    <xf numFmtId="49" fontId="21" fillId="2" borderId="12" xfId="0" applyNumberFormat="1" applyFont="1" applyFill="1" applyBorder="1" applyAlignment="1" applyProtection="1">
      <alignment horizontal="center"/>
    </xf>
    <xf numFmtId="49" fontId="21" fillId="2" borderId="11" xfId="0" applyNumberFormat="1" applyFont="1" applyFill="1" applyBorder="1" applyAlignment="1" applyProtection="1">
      <alignment horizontal="center"/>
    </xf>
    <xf numFmtId="0" fontId="29" fillId="2" borderId="6" xfId="0" applyFont="1" applyFill="1" applyBorder="1" applyAlignment="1" applyProtection="1">
      <alignment horizontal="left"/>
      <protection locked="0"/>
    </xf>
    <xf numFmtId="0" fontId="29" fillId="2" borderId="2" xfId="0" applyFont="1" applyFill="1" applyBorder="1" applyAlignment="1" applyProtection="1">
      <alignment horizontal="left"/>
      <protection locked="0"/>
    </xf>
    <xf numFmtId="0" fontId="29" fillId="2" borderId="7" xfId="0" applyFont="1" applyFill="1" applyBorder="1" applyAlignment="1" applyProtection="1">
      <alignment horizontal="left"/>
      <protection locked="0"/>
    </xf>
    <xf numFmtId="49" fontId="29" fillId="0" borderId="5" xfId="0" applyNumberFormat="1" applyFont="1" applyFill="1" applyBorder="1" applyAlignment="1" applyProtection="1">
      <alignment horizontal="left"/>
      <protection locked="0"/>
    </xf>
    <xf numFmtId="49" fontId="29" fillId="0" borderId="0" xfId="0" applyNumberFormat="1" applyFont="1" applyFill="1" applyBorder="1" applyAlignment="1" applyProtection="1">
      <alignment horizontal="left"/>
      <protection locked="0"/>
    </xf>
    <xf numFmtId="49" fontId="29" fillId="0" borderId="4" xfId="0" applyNumberFormat="1" applyFont="1" applyFill="1" applyBorder="1" applyAlignment="1" applyProtection="1">
      <alignment horizontal="left"/>
      <protection locked="0"/>
    </xf>
    <xf numFmtId="49" fontId="14" fillId="0" borderId="1" xfId="0" applyNumberFormat="1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left" vertical="top" wrapText="1"/>
    </xf>
    <xf numFmtId="49" fontId="30" fillId="2" borderId="9" xfId="2" applyNumberFormat="1" applyFont="1" applyFill="1" applyBorder="1" applyAlignment="1" applyProtection="1">
      <alignment horizontal="center" vertical="center" wrapText="1"/>
      <protection locked="0"/>
    </xf>
    <xf numFmtId="49" fontId="30" fillId="0" borderId="12" xfId="2" applyNumberFormat="1" applyFont="1" applyBorder="1" applyAlignment="1" applyProtection="1">
      <alignment horizontal="center" vertical="center" wrapText="1"/>
      <protection locked="0"/>
    </xf>
    <xf numFmtId="49" fontId="30" fillId="0" borderId="11" xfId="2" applyNumberFormat="1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Border="1" applyAlignment="1" applyProtection="1">
      <alignment horizontal="center" wrapText="1"/>
    </xf>
    <xf numFmtId="49" fontId="17" fillId="0" borderId="12" xfId="0" applyNumberFormat="1" applyFont="1" applyBorder="1" applyAlignment="1" applyProtection="1">
      <alignment horizontal="center" wrapText="1"/>
    </xf>
    <xf numFmtId="49" fontId="17" fillId="0" borderId="11" xfId="0" applyNumberFormat="1" applyFont="1" applyBorder="1" applyAlignment="1" applyProtection="1">
      <alignment horizontal="center" wrapText="1"/>
    </xf>
    <xf numFmtId="0" fontId="1" fillId="0" borderId="23" xfId="0" applyFont="1" applyBorder="1" applyAlignment="1">
      <alignment horizontal="left"/>
    </xf>
    <xf numFmtId="0" fontId="8" fillId="2" borderId="0" xfId="0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3" fillId="3" borderId="8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Border="1" applyAlignment="1">
      <alignment horizontal="left" wrapText="1"/>
    </xf>
    <xf numFmtId="49" fontId="15" fillId="6" borderId="1" xfId="0" applyNumberFormat="1" applyFont="1" applyFill="1" applyBorder="1" applyAlignment="1" applyProtection="1">
      <alignment horizontal="center" vertical="center"/>
    </xf>
    <xf numFmtId="49" fontId="15" fillId="6" borderId="3" xfId="0" applyNumberFormat="1" applyFont="1" applyFill="1" applyBorder="1" applyAlignment="1" applyProtection="1">
      <alignment horizontal="center" vertical="center"/>
    </xf>
    <xf numFmtId="49" fontId="15" fillId="6" borderId="8" xfId="0" applyNumberFormat="1" applyFont="1" applyFill="1" applyBorder="1" applyAlignment="1" applyProtection="1">
      <alignment horizontal="center" vertical="center"/>
    </xf>
    <xf numFmtId="49" fontId="15" fillId="6" borderId="11" xfId="0" applyNumberFormat="1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>
      <alignment horizontal="center" wrapText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266700</xdr:colOff>
      <xdr:row>2</xdr:row>
      <xdr:rowOff>19050</xdr:rowOff>
    </xdr:to>
    <xdr:pic>
      <xdr:nvPicPr>
        <xdr:cNvPr id="1118" name="Picture 41" descr="SDSU, minds that change the world.">
          <a:extLst>
            <a:ext uri="{FF2B5EF4-FFF2-40B4-BE49-F238E27FC236}">
              <a16:creationId xmlns:a16="http://schemas.microsoft.com/office/drawing/2014/main" id="{6CF46FDF-B507-4116-888A-95548D6C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809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ortal/content/104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48"/>
  <sheetViews>
    <sheetView showGridLines="0" tabSelected="1" showWhiteSpace="0" zoomScale="115" zoomScaleNormal="115" zoomScalePageLayoutView="125" workbookViewId="0" xr3:uid="{AEA406A1-0E4B-5B11-9CD5-51D6E497D94C}">
      <selection activeCell="N28" sqref="N28:N29"/>
    </sheetView>
  </sheetViews>
  <sheetFormatPr defaultColWidth="8.7109375" defaultRowHeight="11.25"/>
  <cols>
    <col min="1" max="1" width="6.85546875" style="3" customWidth="1"/>
    <col min="2" max="2" width="8.5703125" style="2" customWidth="1"/>
    <col min="3" max="3" width="7.7109375" style="2" customWidth="1"/>
    <col min="4" max="6" width="6" style="2" customWidth="1"/>
    <col min="7" max="7" width="9" style="3" customWidth="1"/>
    <col min="8" max="8" width="6.5703125" style="3" customWidth="1"/>
    <col min="9" max="9" width="6.140625" style="3" customWidth="1"/>
    <col min="10" max="10" width="7.28515625" style="3" customWidth="1"/>
    <col min="11" max="11" width="7.7109375" style="3" customWidth="1"/>
    <col min="12" max="12" width="4.85546875" style="3" customWidth="1"/>
    <col min="13" max="13" width="5.28515625" style="3" customWidth="1"/>
    <col min="14" max="14" width="7.7109375" style="3" customWidth="1"/>
    <col min="15" max="15" width="7.42578125" style="3" customWidth="1"/>
    <col min="16" max="16" width="3.140625" style="3" customWidth="1"/>
    <col min="17" max="17" width="8" style="3" customWidth="1"/>
    <col min="18" max="19" width="7.7109375" style="3" customWidth="1"/>
    <col min="20" max="20" width="3" style="3" customWidth="1"/>
    <col min="21" max="21" width="1.7109375" style="3" customWidth="1"/>
    <col min="22" max="22" width="7.140625" style="56" customWidth="1"/>
    <col min="23" max="23" width="1.28515625" style="3" customWidth="1"/>
    <col min="24" max="16384" width="8.7109375" style="3"/>
  </cols>
  <sheetData>
    <row r="1" spans="1:23" s="4" customFormat="1" ht="16.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s="1" customFormat="1" ht="12.75" customHeight="1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</row>
    <row r="3" spans="1:23" s="1" customFormat="1" ht="17.25" customHeight="1">
      <c r="A3" s="98" t="s">
        <v>2</v>
      </c>
      <c r="B3" s="105"/>
      <c r="C3" s="105"/>
      <c r="D3" s="105"/>
      <c r="E3" s="105"/>
      <c r="F3" s="105"/>
      <c r="G3" s="105"/>
      <c r="H3" s="19"/>
      <c r="I3" s="19"/>
      <c r="K3" s="72" t="s">
        <v>3</v>
      </c>
      <c r="L3" s="71"/>
      <c r="M3" s="71"/>
      <c r="N3" s="19"/>
      <c r="O3" s="19"/>
      <c r="P3" s="19"/>
      <c r="Q3" s="30"/>
      <c r="R3" s="198" t="s">
        <v>4</v>
      </c>
      <c r="S3" s="198"/>
      <c r="T3" s="59" t="s">
        <v>5</v>
      </c>
      <c r="U3" s="29"/>
      <c r="V3" s="60"/>
      <c r="W3" s="27"/>
    </row>
    <row r="4" spans="1:23" s="1" customFormat="1" ht="10.5" customHeight="1">
      <c r="A4" s="5" t="s">
        <v>6</v>
      </c>
      <c r="B4" s="8"/>
      <c r="C4" s="31"/>
      <c r="D4" s="31"/>
      <c r="E4" s="31"/>
      <c r="F4" s="31"/>
      <c r="G4" s="31"/>
      <c r="H4" s="31"/>
      <c r="I4" s="8"/>
      <c r="J4" s="5" t="s">
        <v>7</v>
      </c>
      <c r="K4" s="25"/>
      <c r="L4" s="25"/>
      <c r="M4" s="25"/>
      <c r="N4" s="26"/>
      <c r="O4" s="27"/>
      <c r="P4" s="5" t="s">
        <v>8</v>
      </c>
      <c r="Q4" s="29"/>
      <c r="R4" s="28"/>
      <c r="S4" s="28"/>
      <c r="T4" s="28"/>
      <c r="U4" s="28"/>
      <c r="V4" s="52"/>
      <c r="W4" s="27"/>
    </row>
    <row r="5" spans="1:23" s="1" customFormat="1" ht="16.5" customHeight="1">
      <c r="A5" s="183"/>
      <c r="B5" s="184"/>
      <c r="C5" s="184"/>
      <c r="D5" s="184"/>
      <c r="E5" s="184"/>
      <c r="F5" s="184"/>
      <c r="G5" s="184"/>
      <c r="H5" s="184"/>
      <c r="I5" s="185"/>
      <c r="J5" s="183"/>
      <c r="K5" s="184"/>
      <c r="L5" s="184"/>
      <c r="M5" s="184"/>
      <c r="N5" s="184"/>
      <c r="O5" s="185"/>
      <c r="P5" s="183"/>
      <c r="Q5" s="184"/>
      <c r="R5" s="184"/>
      <c r="S5" s="184"/>
      <c r="T5" s="184"/>
      <c r="U5" s="184"/>
      <c r="V5" s="184"/>
      <c r="W5" s="185"/>
    </row>
    <row r="6" spans="1:23" s="1" customFormat="1" ht="10.5" customHeight="1">
      <c r="A6" s="189" t="s">
        <v>9</v>
      </c>
      <c r="B6" s="190"/>
      <c r="C6" s="190"/>
      <c r="D6" s="107"/>
      <c r="E6" s="107"/>
      <c r="F6" s="107"/>
      <c r="G6" s="76"/>
      <c r="H6" s="76"/>
      <c r="I6" s="76"/>
      <c r="J6" s="77" t="s">
        <v>10</v>
      </c>
      <c r="K6" s="78"/>
      <c r="L6" s="78"/>
      <c r="M6" s="78"/>
      <c r="N6" s="78"/>
      <c r="O6" s="79"/>
      <c r="P6" s="77" t="s">
        <v>11</v>
      </c>
      <c r="Q6" s="80"/>
      <c r="R6" s="81"/>
      <c r="S6" s="81"/>
      <c r="T6" s="82"/>
      <c r="U6" s="83"/>
      <c r="V6" s="84"/>
      <c r="W6" s="79"/>
    </row>
    <row r="7" spans="1:23" s="1" customFormat="1" ht="15" customHeight="1">
      <c r="A7" s="186"/>
      <c r="B7" s="187"/>
      <c r="C7" s="187"/>
      <c r="D7" s="187"/>
      <c r="E7" s="187"/>
      <c r="F7" s="187"/>
      <c r="G7" s="187"/>
      <c r="H7" s="187"/>
      <c r="I7" s="188"/>
      <c r="J7" s="183"/>
      <c r="K7" s="184"/>
      <c r="L7" s="184"/>
      <c r="M7" s="184"/>
      <c r="N7" s="184"/>
      <c r="O7" s="185"/>
      <c r="P7" s="183"/>
      <c r="Q7" s="184"/>
      <c r="R7" s="184"/>
      <c r="S7" s="184"/>
      <c r="T7" s="184"/>
      <c r="U7" s="184"/>
      <c r="V7" s="184"/>
      <c r="W7" s="185"/>
    </row>
    <row r="8" spans="1:23" s="1" customFormat="1" ht="19.5" customHeight="1">
      <c r="A8" s="203" t="s">
        <v>12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51"/>
      <c r="Q8" s="178" t="s">
        <v>13</v>
      </c>
      <c r="R8" s="178"/>
      <c r="S8" s="179"/>
      <c r="T8" s="87"/>
      <c r="U8" s="206" t="s">
        <v>14</v>
      </c>
      <c r="V8" s="206"/>
      <c r="W8" s="206"/>
    </row>
    <row r="9" spans="1:23" s="1" customFormat="1" ht="12.75" customHeight="1">
      <c r="A9" s="158" t="s">
        <v>15</v>
      </c>
      <c r="B9" s="173" t="s">
        <v>9</v>
      </c>
      <c r="C9" s="158" t="s">
        <v>16</v>
      </c>
      <c r="D9" s="122" t="s">
        <v>17</v>
      </c>
      <c r="E9" s="122" t="s">
        <v>18</v>
      </c>
      <c r="F9" s="122" t="s">
        <v>19</v>
      </c>
      <c r="G9" s="191" t="s">
        <v>20</v>
      </c>
      <c r="H9" s="158" t="s">
        <v>21</v>
      </c>
      <c r="I9" s="158" t="s">
        <v>22</v>
      </c>
      <c r="J9" s="73"/>
      <c r="K9" s="158" t="s">
        <v>23</v>
      </c>
      <c r="L9" s="92"/>
      <c r="M9" s="169" t="s">
        <v>24</v>
      </c>
      <c r="N9" s="170"/>
      <c r="O9" s="194" t="s">
        <v>25</v>
      </c>
      <c r="P9" s="85"/>
      <c r="Q9" s="163" t="s">
        <v>26</v>
      </c>
      <c r="R9" s="166" t="s">
        <v>27</v>
      </c>
      <c r="S9" s="166" t="s">
        <v>28</v>
      </c>
      <c r="T9" s="88"/>
      <c r="U9" s="207" t="s">
        <v>29</v>
      </c>
      <c r="V9" s="207"/>
      <c r="W9" s="207"/>
    </row>
    <row r="10" spans="1:23" s="1" customFormat="1" ht="11.25" customHeight="1">
      <c r="A10" s="181"/>
      <c r="B10" s="174"/>
      <c r="C10" s="161"/>
      <c r="D10" s="123"/>
      <c r="E10" s="123"/>
      <c r="F10" s="123"/>
      <c r="G10" s="192"/>
      <c r="H10" s="159"/>
      <c r="I10" s="161"/>
      <c r="J10" s="103" t="s">
        <v>30</v>
      </c>
      <c r="K10" s="161"/>
      <c r="L10" s="176" t="s">
        <v>31</v>
      </c>
      <c r="M10" s="171"/>
      <c r="N10" s="172"/>
      <c r="O10" s="195"/>
      <c r="P10" s="85"/>
      <c r="Q10" s="164"/>
      <c r="R10" s="167"/>
      <c r="S10" s="167"/>
      <c r="T10" s="89"/>
      <c r="U10" s="207"/>
      <c r="V10" s="207"/>
      <c r="W10" s="207"/>
    </row>
    <row r="11" spans="1:23" s="1" customFormat="1" ht="13.5" customHeight="1">
      <c r="A11" s="182"/>
      <c r="B11" s="175"/>
      <c r="C11" s="162"/>
      <c r="D11" s="124"/>
      <c r="E11" s="124"/>
      <c r="F11" s="124"/>
      <c r="G11" s="193"/>
      <c r="H11" s="160"/>
      <c r="I11" s="162"/>
      <c r="J11" s="104" t="s">
        <v>32</v>
      </c>
      <c r="K11" s="162"/>
      <c r="L11" s="177"/>
      <c r="M11" s="106" t="s">
        <v>33</v>
      </c>
      <c r="N11" s="67" t="s">
        <v>34</v>
      </c>
      <c r="O11" s="196"/>
      <c r="P11" s="85"/>
      <c r="Q11" s="165"/>
      <c r="R11" s="168"/>
      <c r="S11" s="167"/>
      <c r="T11" s="88"/>
      <c r="U11" s="207"/>
      <c r="V11" s="207"/>
      <c r="W11" s="207"/>
    </row>
    <row r="12" spans="1:23" ht="9.75" customHeight="1">
      <c r="A12" s="96"/>
      <c r="B12" s="133"/>
      <c r="C12" s="135"/>
      <c r="D12" s="125"/>
      <c r="E12" s="125"/>
      <c r="F12" s="125"/>
      <c r="G12" s="131"/>
      <c r="H12" s="131"/>
      <c r="I12" s="131"/>
      <c r="J12" s="131"/>
      <c r="K12" s="131"/>
      <c r="L12" s="131"/>
      <c r="M12" s="127"/>
      <c r="N12" s="129">
        <f>M12*0.58</f>
        <v>0</v>
      </c>
      <c r="O12" s="129">
        <f>SUM(C12:L13)+N12</f>
        <v>0</v>
      </c>
      <c r="P12" s="86"/>
      <c r="Q12" s="125"/>
      <c r="R12" s="125"/>
      <c r="S12" s="65"/>
      <c r="T12" s="90"/>
      <c r="U12" s="116">
        <f>+O12-Q12-R12</f>
        <v>0</v>
      </c>
      <c r="V12" s="117"/>
      <c r="W12" s="118"/>
    </row>
    <row r="13" spans="1:23" ht="9.75" customHeight="1">
      <c r="A13" s="97"/>
      <c r="B13" s="134"/>
      <c r="C13" s="136"/>
      <c r="D13" s="126"/>
      <c r="E13" s="126"/>
      <c r="F13" s="126"/>
      <c r="G13" s="132"/>
      <c r="H13" s="132"/>
      <c r="I13" s="132"/>
      <c r="J13" s="132"/>
      <c r="K13" s="132"/>
      <c r="L13" s="132"/>
      <c r="M13" s="128"/>
      <c r="N13" s="130"/>
      <c r="O13" s="130"/>
      <c r="P13" s="86"/>
      <c r="Q13" s="126"/>
      <c r="R13" s="126"/>
      <c r="S13" s="66"/>
      <c r="T13" s="91"/>
      <c r="U13" s="119"/>
      <c r="V13" s="120"/>
      <c r="W13" s="121"/>
    </row>
    <row r="14" spans="1:23" ht="9.75" customHeight="1">
      <c r="A14" s="96"/>
      <c r="B14" s="133"/>
      <c r="C14" s="135"/>
      <c r="D14" s="125"/>
      <c r="E14" s="125"/>
      <c r="F14" s="125"/>
      <c r="G14" s="131"/>
      <c r="H14" s="131"/>
      <c r="I14" s="131"/>
      <c r="J14" s="131"/>
      <c r="K14" s="131"/>
      <c r="L14" s="131"/>
      <c r="M14" s="127"/>
      <c r="N14" s="129">
        <f>M14*0.58</f>
        <v>0</v>
      </c>
      <c r="O14" s="129">
        <f>SUM(C14:L15)+N14</f>
        <v>0</v>
      </c>
      <c r="P14" s="86"/>
      <c r="Q14" s="125"/>
      <c r="R14" s="125"/>
      <c r="S14" s="66"/>
      <c r="T14" s="91"/>
      <c r="U14" s="116">
        <f>+O14-Q14-R14</f>
        <v>0</v>
      </c>
      <c r="V14" s="117"/>
      <c r="W14" s="118"/>
    </row>
    <row r="15" spans="1:23" ht="9.75" customHeight="1">
      <c r="A15" s="97"/>
      <c r="B15" s="134"/>
      <c r="C15" s="136"/>
      <c r="D15" s="126"/>
      <c r="E15" s="126"/>
      <c r="F15" s="126"/>
      <c r="G15" s="132"/>
      <c r="H15" s="132"/>
      <c r="I15" s="132"/>
      <c r="J15" s="132"/>
      <c r="K15" s="132"/>
      <c r="L15" s="132"/>
      <c r="M15" s="128"/>
      <c r="N15" s="130"/>
      <c r="O15" s="130"/>
      <c r="P15" s="86"/>
      <c r="Q15" s="126"/>
      <c r="R15" s="126"/>
      <c r="S15" s="66"/>
      <c r="T15" s="91"/>
      <c r="U15" s="119"/>
      <c r="V15" s="120"/>
      <c r="W15" s="121"/>
    </row>
    <row r="16" spans="1:23" ht="9.75" customHeight="1">
      <c r="A16" s="96"/>
      <c r="B16" s="133"/>
      <c r="C16" s="135"/>
      <c r="D16" s="125"/>
      <c r="E16" s="125"/>
      <c r="F16" s="125"/>
      <c r="G16" s="131"/>
      <c r="H16" s="131"/>
      <c r="I16" s="131"/>
      <c r="J16" s="131"/>
      <c r="K16" s="131"/>
      <c r="L16" s="131"/>
      <c r="M16" s="127"/>
      <c r="N16" s="129">
        <f>M16*0.58</f>
        <v>0</v>
      </c>
      <c r="O16" s="129">
        <f>SUM(C16:L17)+N16</f>
        <v>0</v>
      </c>
      <c r="P16" s="86"/>
      <c r="Q16" s="125"/>
      <c r="R16" s="125"/>
      <c r="S16" s="66"/>
      <c r="T16" s="91"/>
      <c r="U16" s="116">
        <f>+O16-Q16-R16</f>
        <v>0</v>
      </c>
      <c r="V16" s="117"/>
      <c r="W16" s="118"/>
    </row>
    <row r="17" spans="1:24" ht="9.75" customHeight="1">
      <c r="A17" s="97"/>
      <c r="B17" s="134"/>
      <c r="C17" s="136"/>
      <c r="D17" s="126"/>
      <c r="E17" s="126"/>
      <c r="F17" s="126"/>
      <c r="G17" s="132"/>
      <c r="H17" s="132"/>
      <c r="I17" s="132"/>
      <c r="J17" s="132"/>
      <c r="K17" s="132"/>
      <c r="L17" s="132"/>
      <c r="M17" s="128"/>
      <c r="N17" s="130"/>
      <c r="O17" s="130"/>
      <c r="P17" s="86"/>
      <c r="Q17" s="126"/>
      <c r="R17" s="126"/>
      <c r="S17" s="66"/>
      <c r="T17" s="91"/>
      <c r="U17" s="119"/>
      <c r="V17" s="120"/>
      <c r="W17" s="121"/>
    </row>
    <row r="18" spans="1:24" ht="9.75" customHeight="1">
      <c r="A18" s="96"/>
      <c r="B18" s="133"/>
      <c r="C18" s="135"/>
      <c r="D18" s="125"/>
      <c r="E18" s="125"/>
      <c r="F18" s="125"/>
      <c r="G18" s="131"/>
      <c r="H18" s="131"/>
      <c r="I18" s="131"/>
      <c r="J18" s="131"/>
      <c r="K18" s="131"/>
      <c r="L18" s="131"/>
      <c r="M18" s="127"/>
      <c r="N18" s="129">
        <f>M18*0.58</f>
        <v>0</v>
      </c>
      <c r="O18" s="129">
        <f>SUM(C18:L19)+N18</f>
        <v>0</v>
      </c>
      <c r="P18" s="86"/>
      <c r="Q18" s="125"/>
      <c r="R18" s="125"/>
      <c r="S18" s="66"/>
      <c r="T18" s="91"/>
      <c r="U18" s="116">
        <f>+O18-Q18-R18</f>
        <v>0</v>
      </c>
      <c r="V18" s="117"/>
      <c r="W18" s="118"/>
    </row>
    <row r="19" spans="1:24" ht="9.75" customHeight="1">
      <c r="A19" s="97"/>
      <c r="B19" s="134"/>
      <c r="C19" s="136"/>
      <c r="D19" s="126"/>
      <c r="E19" s="126"/>
      <c r="F19" s="126"/>
      <c r="G19" s="132"/>
      <c r="H19" s="132"/>
      <c r="I19" s="132"/>
      <c r="J19" s="132"/>
      <c r="K19" s="132"/>
      <c r="L19" s="132"/>
      <c r="M19" s="128"/>
      <c r="N19" s="130"/>
      <c r="O19" s="130"/>
      <c r="P19" s="86"/>
      <c r="Q19" s="126"/>
      <c r="R19" s="126"/>
      <c r="S19" s="66"/>
      <c r="T19" s="91"/>
      <c r="U19" s="119"/>
      <c r="V19" s="120"/>
      <c r="W19" s="121"/>
    </row>
    <row r="20" spans="1:24" ht="9.75" customHeight="1">
      <c r="A20" s="96"/>
      <c r="B20" s="133"/>
      <c r="C20" s="135"/>
      <c r="D20" s="125"/>
      <c r="E20" s="125"/>
      <c r="F20" s="125"/>
      <c r="G20" s="131"/>
      <c r="H20" s="131"/>
      <c r="I20" s="131"/>
      <c r="J20" s="131"/>
      <c r="K20" s="131"/>
      <c r="L20" s="131"/>
      <c r="M20" s="127"/>
      <c r="N20" s="129">
        <f>M20*0.58</f>
        <v>0</v>
      </c>
      <c r="O20" s="129">
        <f>SUM(C20:L21)+N20</f>
        <v>0</v>
      </c>
      <c r="P20" s="86"/>
      <c r="Q20" s="125"/>
      <c r="R20" s="125"/>
      <c r="S20" s="66"/>
      <c r="T20" s="91"/>
      <c r="U20" s="116">
        <f>+O20-Q20-R20</f>
        <v>0</v>
      </c>
      <c r="V20" s="117"/>
      <c r="W20" s="118"/>
    </row>
    <row r="21" spans="1:24" ht="9.75" customHeight="1">
      <c r="A21" s="97"/>
      <c r="B21" s="134"/>
      <c r="C21" s="136"/>
      <c r="D21" s="126"/>
      <c r="E21" s="126"/>
      <c r="F21" s="126"/>
      <c r="G21" s="132"/>
      <c r="H21" s="132"/>
      <c r="I21" s="132"/>
      <c r="J21" s="132"/>
      <c r="K21" s="132"/>
      <c r="L21" s="132"/>
      <c r="M21" s="128"/>
      <c r="N21" s="130"/>
      <c r="O21" s="130"/>
      <c r="P21" s="86"/>
      <c r="Q21" s="126"/>
      <c r="R21" s="126"/>
      <c r="S21" s="66"/>
      <c r="T21" s="91"/>
      <c r="U21" s="119"/>
      <c r="V21" s="120"/>
      <c r="W21" s="121"/>
    </row>
    <row r="22" spans="1:24" ht="9.75" customHeight="1">
      <c r="A22" s="96"/>
      <c r="B22" s="133"/>
      <c r="C22" s="135"/>
      <c r="D22" s="125"/>
      <c r="E22" s="125"/>
      <c r="F22" s="125"/>
      <c r="G22" s="131"/>
      <c r="H22" s="131"/>
      <c r="I22" s="131"/>
      <c r="J22" s="131"/>
      <c r="K22" s="131"/>
      <c r="L22" s="131"/>
      <c r="M22" s="127"/>
      <c r="N22" s="129">
        <f>M22*0.58</f>
        <v>0</v>
      </c>
      <c r="O22" s="129">
        <f>SUM(C22:L23)+N22</f>
        <v>0</v>
      </c>
      <c r="P22" s="86"/>
      <c r="Q22" s="125"/>
      <c r="R22" s="125"/>
      <c r="S22" s="66"/>
      <c r="T22" s="91"/>
      <c r="U22" s="116">
        <f>+O22-Q22-R22</f>
        <v>0</v>
      </c>
      <c r="V22" s="117"/>
      <c r="W22" s="118"/>
    </row>
    <row r="23" spans="1:24" ht="9.75" customHeight="1">
      <c r="A23" s="97"/>
      <c r="B23" s="134"/>
      <c r="C23" s="136"/>
      <c r="D23" s="126"/>
      <c r="E23" s="126"/>
      <c r="F23" s="126"/>
      <c r="G23" s="132"/>
      <c r="H23" s="132"/>
      <c r="I23" s="132"/>
      <c r="J23" s="132"/>
      <c r="K23" s="132"/>
      <c r="L23" s="132"/>
      <c r="M23" s="128"/>
      <c r="N23" s="130"/>
      <c r="O23" s="130"/>
      <c r="P23" s="86"/>
      <c r="Q23" s="126"/>
      <c r="R23" s="126"/>
      <c r="S23" s="66"/>
      <c r="T23" s="91"/>
      <c r="U23" s="119"/>
      <c r="V23" s="120"/>
      <c r="W23" s="121"/>
    </row>
    <row r="24" spans="1:24" ht="9.75" customHeight="1">
      <c r="A24" s="96"/>
      <c r="B24" s="133"/>
      <c r="C24" s="135"/>
      <c r="D24" s="125"/>
      <c r="E24" s="125"/>
      <c r="F24" s="125"/>
      <c r="G24" s="131"/>
      <c r="H24" s="131"/>
      <c r="I24" s="131"/>
      <c r="J24" s="131"/>
      <c r="K24" s="131"/>
      <c r="L24" s="131"/>
      <c r="M24" s="127"/>
      <c r="N24" s="129">
        <f>M24*0.58</f>
        <v>0</v>
      </c>
      <c r="O24" s="129">
        <f>SUM(C24:L25)+N24</f>
        <v>0</v>
      </c>
      <c r="P24" s="86"/>
      <c r="Q24" s="125"/>
      <c r="R24" s="125"/>
      <c r="S24" s="66"/>
      <c r="T24" s="91"/>
      <c r="U24" s="116">
        <f>+O24-Q24-R24</f>
        <v>0</v>
      </c>
      <c r="V24" s="117"/>
      <c r="W24" s="118"/>
    </row>
    <row r="25" spans="1:24" ht="9.75" customHeight="1">
      <c r="A25" s="97"/>
      <c r="B25" s="134"/>
      <c r="C25" s="136"/>
      <c r="D25" s="126"/>
      <c r="E25" s="126"/>
      <c r="F25" s="126"/>
      <c r="G25" s="132"/>
      <c r="H25" s="132"/>
      <c r="I25" s="132"/>
      <c r="J25" s="132"/>
      <c r="K25" s="132"/>
      <c r="L25" s="132"/>
      <c r="M25" s="128"/>
      <c r="N25" s="130"/>
      <c r="O25" s="130"/>
      <c r="P25" s="86"/>
      <c r="Q25" s="126"/>
      <c r="R25" s="126"/>
      <c r="S25" s="66"/>
      <c r="T25" s="91"/>
      <c r="U25" s="119"/>
      <c r="V25" s="120"/>
      <c r="W25" s="121"/>
    </row>
    <row r="26" spans="1:24" ht="9.75" customHeight="1">
      <c r="A26" s="96"/>
      <c r="B26" s="133"/>
      <c r="C26" s="135"/>
      <c r="D26" s="125"/>
      <c r="E26" s="125"/>
      <c r="F26" s="125"/>
      <c r="G26" s="131"/>
      <c r="H26" s="131"/>
      <c r="I26" s="131"/>
      <c r="J26" s="131"/>
      <c r="K26" s="131"/>
      <c r="L26" s="131"/>
      <c r="M26" s="127"/>
      <c r="N26" s="129">
        <f>M26*0.58</f>
        <v>0</v>
      </c>
      <c r="O26" s="129">
        <f>SUM(C26:L27)+N26</f>
        <v>0</v>
      </c>
      <c r="P26" s="86"/>
      <c r="Q26" s="125"/>
      <c r="R26" s="125"/>
      <c r="S26" s="66"/>
      <c r="T26" s="91"/>
      <c r="U26" s="116">
        <f>+O26-Q26-R26</f>
        <v>0</v>
      </c>
      <c r="V26" s="117"/>
      <c r="W26" s="118"/>
    </row>
    <row r="27" spans="1:24" ht="9.75" customHeight="1">
      <c r="A27" s="97"/>
      <c r="B27" s="134"/>
      <c r="C27" s="136"/>
      <c r="D27" s="126"/>
      <c r="E27" s="126"/>
      <c r="F27" s="126"/>
      <c r="G27" s="132"/>
      <c r="H27" s="132"/>
      <c r="I27" s="132"/>
      <c r="J27" s="132"/>
      <c r="K27" s="132"/>
      <c r="L27" s="132"/>
      <c r="M27" s="128"/>
      <c r="N27" s="130"/>
      <c r="O27" s="130"/>
      <c r="P27" s="86"/>
      <c r="Q27" s="126"/>
      <c r="R27" s="126"/>
      <c r="S27" s="66"/>
      <c r="T27" s="91"/>
      <c r="U27" s="119"/>
      <c r="V27" s="120"/>
      <c r="W27" s="121"/>
    </row>
    <row r="28" spans="1:24" ht="9.75" customHeight="1">
      <c r="A28" s="96"/>
      <c r="B28" s="133"/>
      <c r="C28" s="135"/>
      <c r="D28" s="125"/>
      <c r="E28" s="125"/>
      <c r="F28" s="125"/>
      <c r="G28" s="131"/>
      <c r="H28" s="131"/>
      <c r="I28" s="131"/>
      <c r="J28" s="131"/>
      <c r="K28" s="131"/>
      <c r="L28" s="131"/>
      <c r="M28" s="127"/>
      <c r="N28" s="129">
        <f>M28*0.58</f>
        <v>0</v>
      </c>
      <c r="O28" s="129">
        <f>SUM(C28:L29)+N28</f>
        <v>0</v>
      </c>
      <c r="P28" s="86"/>
      <c r="Q28" s="125"/>
      <c r="R28" s="125"/>
      <c r="S28" s="66"/>
      <c r="T28" s="91"/>
      <c r="U28" s="116"/>
      <c r="V28" s="117"/>
      <c r="W28" s="118"/>
    </row>
    <row r="29" spans="1:24" ht="9.75" customHeight="1" thickBot="1">
      <c r="A29" s="97"/>
      <c r="B29" s="134"/>
      <c r="C29" s="136"/>
      <c r="D29" s="126"/>
      <c r="E29" s="126"/>
      <c r="F29" s="126"/>
      <c r="G29" s="132"/>
      <c r="H29" s="132"/>
      <c r="I29" s="132"/>
      <c r="J29" s="132"/>
      <c r="K29" s="132"/>
      <c r="L29" s="132"/>
      <c r="M29" s="128"/>
      <c r="N29" s="130"/>
      <c r="O29" s="130"/>
      <c r="P29" s="86"/>
      <c r="Q29" s="126"/>
      <c r="R29" s="126"/>
      <c r="S29" s="66"/>
      <c r="T29" s="91"/>
      <c r="U29" s="119"/>
      <c r="V29" s="120"/>
      <c r="W29" s="121"/>
    </row>
    <row r="30" spans="1:24" ht="18" customHeight="1" thickBot="1">
      <c r="A30" s="143" t="s">
        <v>28</v>
      </c>
      <c r="B30" s="144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58"/>
      <c r="T30" s="91"/>
      <c r="U30" s="129">
        <f>S30</f>
        <v>0</v>
      </c>
      <c r="V30" s="129"/>
      <c r="W30" s="129"/>
      <c r="X30" s="57"/>
    </row>
    <row r="31" spans="1:24" ht="18" customHeight="1" thickBot="1">
      <c r="A31" s="146" t="s">
        <v>35</v>
      </c>
      <c r="B31" s="147"/>
      <c r="C31" s="61">
        <f t="shared" ref="C31:N31" si="0">SUM(C12:C29)</f>
        <v>0</v>
      </c>
      <c r="D31" s="61">
        <f t="shared" si="0"/>
        <v>0</v>
      </c>
      <c r="E31" s="61">
        <f t="shared" si="0"/>
        <v>0</v>
      </c>
      <c r="F31" s="61">
        <f t="shared" si="0"/>
        <v>0</v>
      </c>
      <c r="G31" s="61">
        <f t="shared" si="0"/>
        <v>0</v>
      </c>
      <c r="H31" s="61">
        <f t="shared" si="0"/>
        <v>0</v>
      </c>
      <c r="I31" s="61">
        <f t="shared" si="0"/>
        <v>0</v>
      </c>
      <c r="J31" s="61">
        <f t="shared" si="0"/>
        <v>0</v>
      </c>
      <c r="K31" s="61">
        <f t="shared" si="0"/>
        <v>0</v>
      </c>
      <c r="L31" s="93">
        <f t="shared" si="0"/>
        <v>0</v>
      </c>
      <c r="M31" s="61">
        <f t="shared" si="0"/>
        <v>0</v>
      </c>
      <c r="N31" s="61">
        <f t="shared" si="0"/>
        <v>0</v>
      </c>
      <c r="O31" s="61">
        <f>SUM(C31:L31,N31)</f>
        <v>0</v>
      </c>
      <c r="P31" s="62"/>
      <c r="Q31" s="63">
        <f>SUM(Q12:Q29)</f>
        <v>0</v>
      </c>
      <c r="R31" s="63">
        <f>SUM(R12:R29)</f>
        <v>0</v>
      </c>
      <c r="S31" s="61">
        <f>S30</f>
        <v>0</v>
      </c>
      <c r="T31" s="64"/>
      <c r="U31" s="139">
        <f>O31-SUM(Q31:S31)</f>
        <v>0</v>
      </c>
      <c r="V31" s="140"/>
      <c r="W31" s="141"/>
      <c r="X31" s="56"/>
    </row>
    <row r="32" spans="1:24" ht="9" customHeight="1">
      <c r="A32" s="41"/>
      <c r="B32" s="156"/>
      <c r="C32" s="156"/>
      <c r="D32" s="156"/>
      <c r="E32" s="156"/>
      <c r="F32" s="156"/>
      <c r="G32" s="156"/>
      <c r="H32" s="156"/>
      <c r="I32" s="156"/>
      <c r="J32" s="156"/>
      <c r="K32" s="42"/>
      <c r="L32" s="20"/>
      <c r="M32" s="12"/>
      <c r="N32" s="13"/>
      <c r="O32" s="12"/>
      <c r="P32" s="15"/>
      <c r="Q32" s="18"/>
      <c r="R32" s="17"/>
      <c r="S32" s="21"/>
      <c r="T32" s="21"/>
      <c r="U32" s="2"/>
      <c r="V32" s="53"/>
      <c r="W32" s="10"/>
    </row>
    <row r="33" spans="1:23" ht="11.25" customHeight="1" thickBot="1">
      <c r="A33" s="69" t="s">
        <v>36</v>
      </c>
      <c r="B33" s="43"/>
      <c r="C33" s="44"/>
      <c r="D33" s="44"/>
      <c r="E33" s="44"/>
      <c r="F33" s="44"/>
      <c r="G33" s="44"/>
      <c r="H33" s="44"/>
      <c r="I33" s="44"/>
      <c r="J33" s="44"/>
      <c r="K33" s="45"/>
      <c r="L33" s="102" t="s">
        <v>37</v>
      </c>
      <c r="M33" s="15"/>
      <c r="N33" s="7"/>
      <c r="O33" s="197"/>
      <c r="P33" s="197"/>
      <c r="Q33" s="197"/>
      <c r="R33" s="197"/>
      <c r="S33" s="197"/>
      <c r="T33" s="197"/>
      <c r="U33" s="197"/>
      <c r="V33" s="197"/>
      <c r="W33" s="10"/>
    </row>
    <row r="34" spans="1:23" ht="14.25" customHeight="1" thickBot="1">
      <c r="A34" s="46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22"/>
      <c r="M34" s="101"/>
      <c r="N34" s="101"/>
      <c r="O34" s="101"/>
      <c r="P34" s="101"/>
      <c r="Q34" s="101"/>
      <c r="R34" s="108" t="s">
        <v>39</v>
      </c>
      <c r="S34" s="108"/>
      <c r="T34" s="110"/>
      <c r="U34" s="111"/>
      <c r="V34" s="112"/>
      <c r="W34" s="10"/>
    </row>
    <row r="35" spans="1:23" ht="14.25" customHeight="1" thickBot="1">
      <c r="A35" s="70" t="s">
        <v>40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32" t="s">
        <v>41</v>
      </c>
      <c r="M35" s="75"/>
      <c r="N35" s="75"/>
      <c r="O35" s="75"/>
      <c r="P35" s="75"/>
      <c r="Q35" s="75"/>
      <c r="R35" s="109" t="s">
        <v>42</v>
      </c>
      <c r="S35" s="109"/>
      <c r="T35" s="113"/>
      <c r="U35" s="114"/>
      <c r="V35" s="115"/>
      <c r="W35" s="10"/>
    </row>
    <row r="36" spans="1:23" ht="14.25" customHeight="1">
      <c r="A36" s="70" t="s">
        <v>43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74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0"/>
    </row>
    <row r="37" spans="1:23" ht="14.25" customHeight="1">
      <c r="A37" s="46" t="s">
        <v>44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14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0"/>
    </row>
    <row r="38" spans="1:23" ht="14.25" customHeight="1">
      <c r="A38" s="46" t="s">
        <v>45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14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0"/>
    </row>
    <row r="39" spans="1:23" ht="14.25" customHeight="1">
      <c r="A39" s="46" t="s">
        <v>46</v>
      </c>
      <c r="B39" s="47"/>
      <c r="C39" s="47"/>
      <c r="D39" s="47"/>
      <c r="E39" s="47"/>
      <c r="F39" s="47"/>
      <c r="G39" s="47"/>
      <c r="H39" s="47"/>
      <c r="I39" s="47"/>
      <c r="J39" s="47"/>
      <c r="K39" s="94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0"/>
    </row>
    <row r="40" spans="1:23" ht="14.25" customHeight="1">
      <c r="A40" s="70" t="s">
        <v>47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14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0"/>
    </row>
    <row r="41" spans="1:23" ht="4.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23"/>
      <c r="M41" s="16"/>
      <c r="N41" s="16"/>
      <c r="O41" s="16"/>
      <c r="P41" s="16"/>
      <c r="Q41" s="16"/>
      <c r="R41" s="16"/>
      <c r="S41" s="16"/>
      <c r="T41" s="16"/>
      <c r="U41" s="6"/>
      <c r="V41" s="54"/>
      <c r="W41" s="24"/>
    </row>
    <row r="42" spans="1:23" ht="30.75" customHeight="1">
      <c r="A42" s="199" t="s">
        <v>48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1"/>
    </row>
    <row r="43" spans="1:23" ht="24" customHeight="1">
      <c r="A43" s="38" t="s">
        <v>49</v>
      </c>
      <c r="B43" s="35"/>
      <c r="C43" s="36"/>
      <c r="D43" s="36"/>
      <c r="E43" s="36"/>
      <c r="F43" s="36"/>
      <c r="G43" s="36"/>
      <c r="H43" s="36"/>
      <c r="I43" s="36"/>
      <c r="J43" s="36"/>
      <c r="K43" s="37"/>
      <c r="L43" s="153" t="s">
        <v>50</v>
      </c>
      <c r="M43" s="153"/>
      <c r="N43" s="148"/>
      <c r="O43" s="149"/>
      <c r="P43" s="149"/>
      <c r="R43" s="202" t="s">
        <v>51</v>
      </c>
      <c r="S43" s="202"/>
      <c r="T43" s="202"/>
      <c r="U43" s="142"/>
      <c r="V43" s="142"/>
      <c r="W43" s="10"/>
    </row>
    <row r="44" spans="1:23" ht="9" customHeight="1">
      <c r="A44" s="39"/>
      <c r="B44" s="36"/>
      <c r="C44" s="36"/>
      <c r="D44" s="36"/>
      <c r="E44" s="36"/>
      <c r="F44" s="36"/>
      <c r="G44" s="36"/>
      <c r="H44" s="36"/>
      <c r="I44" s="36"/>
      <c r="J44" s="36"/>
      <c r="K44" s="37"/>
      <c r="L44" s="11"/>
      <c r="M44" s="40"/>
      <c r="N44" s="40"/>
      <c r="O44" s="40"/>
      <c r="P44" s="11"/>
      <c r="Q44" s="11"/>
      <c r="R44" s="11"/>
      <c r="S44" s="11"/>
      <c r="T44" s="11"/>
      <c r="U44" s="6"/>
      <c r="V44" s="54"/>
      <c r="W44" s="24"/>
    </row>
    <row r="45" spans="1:23" ht="33" customHeight="1">
      <c r="A45" s="150" t="s">
        <v>52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2"/>
    </row>
    <row r="46" spans="1:23" ht="25.5" customHeight="1">
      <c r="A46" s="154" t="s">
        <v>53</v>
      </c>
      <c r="B46" s="155"/>
      <c r="C46" s="6"/>
      <c r="D46" s="6"/>
      <c r="E46" s="6"/>
      <c r="F46" s="6"/>
      <c r="G46" s="95" t="s">
        <v>54</v>
      </c>
      <c r="H46" s="99"/>
      <c r="I46" s="99"/>
      <c r="J46" s="99"/>
      <c r="K46" s="100"/>
      <c r="L46" s="153" t="s">
        <v>50</v>
      </c>
      <c r="M46" s="153"/>
      <c r="N46" s="148"/>
      <c r="O46" s="149"/>
      <c r="P46" s="149"/>
      <c r="Q46" s="9"/>
      <c r="R46" s="9"/>
      <c r="S46" s="34"/>
      <c r="T46" s="34"/>
      <c r="U46" s="34"/>
      <c r="V46" s="55"/>
      <c r="W46" s="50"/>
    </row>
    <row r="47" spans="1:23" ht="9.75" customHeight="1">
      <c r="A47" s="33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137" t="s">
        <v>55</v>
      </c>
      <c r="U47" s="137"/>
      <c r="V47" s="137"/>
      <c r="W47" s="138"/>
    </row>
    <row r="48" spans="1:23" ht="12" customHeight="1">
      <c r="A48"/>
    </row>
  </sheetData>
  <sheetProtection selectLockedCells="1"/>
  <mergeCells count="205">
    <mergeCell ref="O33:V33"/>
    <mergeCell ref="N43:P43"/>
    <mergeCell ref="R3:S3"/>
    <mergeCell ref="L43:M43"/>
    <mergeCell ref="A42:W42"/>
    <mergeCell ref="R43:T43"/>
    <mergeCell ref="A8:O8"/>
    <mergeCell ref="J7:O7"/>
    <mergeCell ref="P5:W5"/>
    <mergeCell ref="P7:W7"/>
    <mergeCell ref="U8:W8"/>
    <mergeCell ref="U9:W11"/>
    <mergeCell ref="U30:W30"/>
    <mergeCell ref="J26:J27"/>
    <mergeCell ref="K26:K27"/>
    <mergeCell ref="L26:L27"/>
    <mergeCell ref="M26:M27"/>
    <mergeCell ref="B16:B17"/>
    <mergeCell ref="C16:C17"/>
    <mergeCell ref="G12:G13"/>
    <mergeCell ref="H12:H13"/>
    <mergeCell ref="I12:I13"/>
    <mergeCell ref="J12:J13"/>
    <mergeCell ref="D16:D17"/>
    <mergeCell ref="A1:W1"/>
    <mergeCell ref="H9:H11"/>
    <mergeCell ref="K9:K11"/>
    <mergeCell ref="Q9:Q11"/>
    <mergeCell ref="R9:R11"/>
    <mergeCell ref="S9:S11"/>
    <mergeCell ref="M9:N10"/>
    <mergeCell ref="B9:B11"/>
    <mergeCell ref="I9:I11"/>
    <mergeCell ref="L10:L11"/>
    <mergeCell ref="Q8:S8"/>
    <mergeCell ref="A2:W2"/>
    <mergeCell ref="C9:C11"/>
    <mergeCell ref="A9:A11"/>
    <mergeCell ref="A5:I5"/>
    <mergeCell ref="A7:I7"/>
    <mergeCell ref="A6:C6"/>
    <mergeCell ref="J5:O5"/>
    <mergeCell ref="G9:G11"/>
    <mergeCell ref="O9:O11"/>
    <mergeCell ref="T47:W47"/>
    <mergeCell ref="U31:W31"/>
    <mergeCell ref="U43:V43"/>
    <mergeCell ref="B12:B13"/>
    <mergeCell ref="C12:C13"/>
    <mergeCell ref="D12:D13"/>
    <mergeCell ref="E12:E13"/>
    <mergeCell ref="F12:F13"/>
    <mergeCell ref="A30:B30"/>
    <mergeCell ref="M36:V40"/>
    <mergeCell ref="A31:B31"/>
    <mergeCell ref="N46:P46"/>
    <mergeCell ref="A45:W45"/>
    <mergeCell ref="L46:M46"/>
    <mergeCell ref="A46:B46"/>
    <mergeCell ref="K12:K13"/>
    <mergeCell ref="L12:L13"/>
    <mergeCell ref="M12:M13"/>
    <mergeCell ref="N12:N13"/>
    <mergeCell ref="O12:O13"/>
    <mergeCell ref="B14:B15"/>
    <mergeCell ref="C14:C15"/>
    <mergeCell ref="H32:J32"/>
    <mergeCell ref="B32:G32"/>
    <mergeCell ref="I14:I15"/>
    <mergeCell ref="J14:J15"/>
    <mergeCell ref="K14:K15"/>
    <mergeCell ref="L14:L15"/>
    <mergeCell ref="G14:G15"/>
    <mergeCell ref="H14:H15"/>
    <mergeCell ref="I16:I17"/>
    <mergeCell ref="J16:J17"/>
    <mergeCell ref="D14:D15"/>
    <mergeCell ref="E14:E15"/>
    <mergeCell ref="F14:F15"/>
    <mergeCell ref="K16:K17"/>
    <mergeCell ref="L16:L17"/>
    <mergeCell ref="E16:E17"/>
    <mergeCell ref="F16:F17"/>
    <mergeCell ref="G16:G17"/>
    <mergeCell ref="H16:H17"/>
    <mergeCell ref="K18:K19"/>
    <mergeCell ref="L18:L19"/>
    <mergeCell ref="M18:M19"/>
    <mergeCell ref="N18:N19"/>
    <mergeCell ref="O18:O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B22:B23"/>
    <mergeCell ref="C22:C23"/>
    <mergeCell ref="D22:D23"/>
    <mergeCell ref="E22:E23"/>
    <mergeCell ref="F22:F23"/>
    <mergeCell ref="G22:G23"/>
    <mergeCell ref="H22:H23"/>
    <mergeCell ref="G20:G21"/>
    <mergeCell ref="H20:H21"/>
    <mergeCell ref="I22:I23"/>
    <mergeCell ref="J22:J23"/>
    <mergeCell ref="K22:K23"/>
    <mergeCell ref="L22:L23"/>
    <mergeCell ref="M22:M23"/>
    <mergeCell ref="N22:N23"/>
    <mergeCell ref="M20:M21"/>
    <mergeCell ref="N20:N21"/>
    <mergeCell ref="O20:O21"/>
    <mergeCell ref="I20:I21"/>
    <mergeCell ref="J20:J21"/>
    <mergeCell ref="K20:K21"/>
    <mergeCell ref="L20:L21"/>
    <mergeCell ref="B28:B29"/>
    <mergeCell ref="C28:C29"/>
    <mergeCell ref="D28:D29"/>
    <mergeCell ref="E28:E29"/>
    <mergeCell ref="F28:F29"/>
    <mergeCell ref="K24:K25"/>
    <mergeCell ref="L24:L25"/>
    <mergeCell ref="M24:M25"/>
    <mergeCell ref="N24:N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G28:G29"/>
    <mergeCell ref="H28:H29"/>
    <mergeCell ref="I28:I29"/>
    <mergeCell ref="J28:J29"/>
    <mergeCell ref="K28:K29"/>
    <mergeCell ref="L28:L29"/>
    <mergeCell ref="G26:G27"/>
    <mergeCell ref="H26:H27"/>
    <mergeCell ref="I26:I27"/>
    <mergeCell ref="N28:N29"/>
    <mergeCell ref="R16:R17"/>
    <mergeCell ref="U14:W15"/>
    <mergeCell ref="U16:W17"/>
    <mergeCell ref="M28:M29"/>
    <mergeCell ref="O28:O29"/>
    <mergeCell ref="R22:R23"/>
    <mergeCell ref="Q12:Q13"/>
    <mergeCell ref="R12:R13"/>
    <mergeCell ref="R24:R25"/>
    <mergeCell ref="Q26:Q27"/>
    <mergeCell ref="R26:R27"/>
    <mergeCell ref="Q28:Q29"/>
    <mergeCell ref="N26:N27"/>
    <mergeCell ref="O26:O27"/>
    <mergeCell ref="O24:O25"/>
    <mergeCell ref="O22:O23"/>
    <mergeCell ref="O16:O17"/>
    <mergeCell ref="M16:M17"/>
    <mergeCell ref="N16:N17"/>
    <mergeCell ref="M14:M15"/>
    <mergeCell ref="N14:N15"/>
    <mergeCell ref="O14:O15"/>
    <mergeCell ref="R34:S34"/>
    <mergeCell ref="R35:S35"/>
    <mergeCell ref="T34:V34"/>
    <mergeCell ref="T35:V35"/>
    <mergeCell ref="U28:W29"/>
    <mergeCell ref="D9:D11"/>
    <mergeCell ref="E9:E11"/>
    <mergeCell ref="F9:F11"/>
    <mergeCell ref="U18:W19"/>
    <mergeCell ref="U20:W21"/>
    <mergeCell ref="U22:W23"/>
    <mergeCell ref="U24:W25"/>
    <mergeCell ref="U26:W27"/>
    <mergeCell ref="Q24:Q25"/>
    <mergeCell ref="R28:R29"/>
    <mergeCell ref="Q18:Q19"/>
    <mergeCell ref="R18:R19"/>
    <mergeCell ref="Q20:Q21"/>
    <mergeCell ref="R20:R21"/>
    <mergeCell ref="Q22:Q23"/>
    <mergeCell ref="U12:W13"/>
    <mergeCell ref="Q14:Q15"/>
    <mergeCell ref="R14:R15"/>
    <mergeCell ref="Q16:Q17"/>
  </mergeCells>
  <phoneticPr fontId="1" type="noConversion"/>
  <hyperlinks>
    <hyperlink ref="G9:G11" r:id="rId1" display="International or Incidental" xr:uid="{00000000-0004-0000-0000-000000000000}"/>
  </hyperlinks>
  <printOptions horizontalCentered="1"/>
  <pageMargins left="0" right="0" top="0" bottom="0" header="0" footer="0"/>
  <pageSetup scale="98" orientation="landscape" r:id="rId2"/>
  <ignoredErrors>
    <ignoredError sqref="S31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7" ma:contentTypeDescription="Create a new document." ma:contentTypeScope="" ma:versionID="f39228608ef1888a9535f407f5bd46de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a90ae241d38f0bfee951b96923f7c75a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2018</Year>
    <Group xmlns="e0989626-0a8f-4bbb-866f-7f925194af20">Travel</Group>
    <guwt xmlns="e0989626-0a8f-4bbb-866f-7f925194af20" xsi:nil="true"/>
    <SharedWithUsers xmlns="9ab82d75-ebab-4c92-8052-c8a54594359f">
      <UserInfo>
        <DisplayName>Kathy Echols</DisplayName>
        <AccountId>1759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8FCBBF3-5D76-4335-98CB-E5188024B5AE}"/>
</file>

<file path=customXml/itemProps2.xml><?xml version="1.0" encoding="utf-8"?>
<ds:datastoreItem xmlns:ds="http://schemas.openxmlformats.org/officeDocument/2006/customXml" ds:itemID="{2FB27B8C-4DB3-4CF1-8661-4A6D71A51FAF}"/>
</file>

<file path=customXml/itemProps3.xml><?xml version="1.0" encoding="utf-8"?>
<ds:datastoreItem xmlns:ds="http://schemas.openxmlformats.org/officeDocument/2006/customXml" ds:itemID="{5C9A7CD1-8DE5-4F44-854F-D4FC6FA59A27}"/>
</file>

<file path=customXml/itemProps4.xml><?xml version="1.0" encoding="utf-8"?>
<ds:datastoreItem xmlns:ds="http://schemas.openxmlformats.org/officeDocument/2006/customXml" ds:itemID="{F6BD10B6-0987-493A-947C-CA8FCBBD0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California Travel Expense Claim (Std. 262); Rev. 09/16/2015</dc:title>
  <dc:subject/>
  <dc:creator>SDSU BFA</dc:creator>
  <cp:keywords/>
  <dc:description/>
  <cp:lastModifiedBy>Sarah Gonzales</cp:lastModifiedBy>
  <cp:revision/>
  <dcterms:created xsi:type="dcterms:W3CDTF">2002-10-02T16:07:09Z</dcterms:created>
  <dcterms:modified xsi:type="dcterms:W3CDTF">2019-01-02T17:21:50Z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2018</vt:lpwstr>
  </property>
  <property fmtid="{D5CDD505-2E9C-101B-9397-08002B2CF9AE}" pid="3" name="guwt">
    <vt:lpwstr/>
  </property>
  <property fmtid="{D5CDD505-2E9C-101B-9397-08002B2CF9AE}" pid="4" name="Group">
    <vt:lpwstr>Travel</vt:lpwstr>
  </property>
  <property fmtid="{D5CDD505-2E9C-101B-9397-08002B2CF9AE}" pid="5" name="ContentTypeId">
    <vt:lpwstr>0x0101001E7D14A935155C42BCAFF5886D833B77</vt:lpwstr>
  </property>
</Properties>
</file>